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8800" windowHeight="12510"/>
  </bookViews>
  <sheets>
    <sheet name="Sheet1" sheetId="2" r:id="rId1"/>
  </sheets>
  <calcPr calcId="144525"/>
</workbook>
</file>

<file path=xl/calcChain.xml><?xml version="1.0" encoding="utf-8"?>
<calcChain xmlns="http://schemas.openxmlformats.org/spreadsheetml/2006/main">
  <c r="J23" i="2" l="1"/>
  <c r="L23" i="2" s="1"/>
  <c r="J29" i="2"/>
  <c r="L29" i="2" s="1"/>
  <c r="J28" i="2"/>
  <c r="L28" i="2" s="1"/>
  <c r="J27" i="2"/>
  <c r="L27" i="2" s="1"/>
  <c r="J26" i="2"/>
  <c r="L26" i="2" s="1"/>
  <c r="J25" i="2"/>
  <c r="L25" i="2" s="1"/>
  <c r="J24" i="2"/>
  <c r="L24" i="2" s="1"/>
  <c r="J22" i="2"/>
  <c r="L22" i="2" s="1"/>
  <c r="J21" i="2"/>
  <c r="L21" i="2" s="1"/>
  <c r="J20" i="2"/>
  <c r="L20" i="2" s="1"/>
  <c r="J19" i="2"/>
  <c r="L19" i="2" s="1"/>
  <c r="J18" i="2"/>
  <c r="L18" i="2" s="1"/>
  <c r="J17" i="2"/>
  <c r="L17" i="2" s="1"/>
  <c r="J16" i="2"/>
  <c r="L16" i="2" s="1"/>
  <c r="J15" i="2"/>
  <c r="L15" i="2" s="1"/>
  <c r="J14" i="2"/>
  <c r="L14" i="2" s="1"/>
  <c r="J13" i="2"/>
  <c r="L13" i="2" s="1"/>
  <c r="J12" i="2"/>
  <c r="L12" i="2" s="1"/>
  <c r="J11" i="2"/>
  <c r="L11" i="2" s="1"/>
  <c r="J10" i="2"/>
  <c r="L10" i="2" s="1"/>
  <c r="J9" i="2"/>
  <c r="L9" i="2" s="1"/>
  <c r="J8" i="2"/>
  <c r="L8" i="2" s="1"/>
  <c r="J7" i="2"/>
  <c r="L7" i="2" s="1"/>
  <c r="J6" i="2"/>
  <c r="L6" i="2" s="1"/>
  <c r="J5" i="2"/>
  <c r="L5" i="2" s="1"/>
  <c r="J4" i="2"/>
  <c r="L4" i="2" s="1"/>
  <c r="J3" i="2"/>
  <c r="L3" i="2" s="1"/>
</calcChain>
</file>

<file path=xl/sharedStrings.xml><?xml version="1.0" encoding="utf-8"?>
<sst xmlns="http://schemas.openxmlformats.org/spreadsheetml/2006/main" count="128" uniqueCount="68">
  <si>
    <t>岗位</t>
  </si>
  <si>
    <t>序号</t>
  </si>
  <si>
    <t>姓名</t>
  </si>
  <si>
    <t>准考证号</t>
  </si>
  <si>
    <t>学位</t>
  </si>
  <si>
    <t>籍贯</t>
  </si>
  <si>
    <t>初审结果</t>
  </si>
  <si>
    <t>笔试成绩</t>
  </si>
  <si>
    <t>研究生加分</t>
  </si>
  <si>
    <t>招聘
人数</t>
  </si>
  <si>
    <t>岗位
排名</t>
  </si>
  <si>
    <t>备注</t>
  </si>
  <si>
    <t>岗位一</t>
  </si>
  <si>
    <t>赵紫娟</t>
  </si>
  <si>
    <t>硕士</t>
  </si>
  <si>
    <t>宁夏盐池</t>
  </si>
  <si>
    <t>通过</t>
  </si>
  <si>
    <t>宁夏吴忠</t>
  </si>
  <si>
    <t>宁夏银川</t>
  </si>
  <si>
    <t>吴红运</t>
  </si>
  <si>
    <t>辽宁阜新</t>
  </si>
  <si>
    <t>吴存</t>
  </si>
  <si>
    <t xml:space="preserve"> 宁夏中宁</t>
  </si>
  <si>
    <t xml:space="preserve"> 通过</t>
  </si>
  <si>
    <t>马贤</t>
  </si>
  <si>
    <t>学士</t>
  </si>
  <si>
    <t>宁夏青铜峡</t>
  </si>
  <si>
    <t>王金萍</t>
  </si>
  <si>
    <t>宁夏西吉</t>
  </si>
  <si>
    <t>张小芳</t>
  </si>
  <si>
    <t>杨昊</t>
  </si>
  <si>
    <t>宁夏中卫</t>
  </si>
  <si>
    <t>杨帆</t>
  </si>
  <si>
    <t>王灵鹏</t>
  </si>
  <si>
    <t>宁夏灵武</t>
  </si>
  <si>
    <t>徐艳</t>
  </si>
  <si>
    <t>宁夏彭阳</t>
  </si>
  <si>
    <t>蒲男</t>
  </si>
  <si>
    <t>宁夏固原</t>
  </si>
  <si>
    <t>马岩</t>
  </si>
  <si>
    <t>滕敏</t>
  </si>
  <si>
    <t>山东</t>
  </si>
  <si>
    <t>马佳兵</t>
  </si>
  <si>
    <t>岗位二</t>
  </si>
  <si>
    <t>刘美杉</t>
  </si>
  <si>
    <t>刘亚丹</t>
  </si>
  <si>
    <t>宁夏中宁</t>
  </si>
  <si>
    <t>曹静</t>
  </si>
  <si>
    <t xml:space="preserve"> 宁夏灵武</t>
  </si>
  <si>
    <t>王佳兴</t>
  </si>
  <si>
    <t>耿畅</t>
  </si>
  <si>
    <t>河南</t>
  </si>
  <si>
    <t>李翔</t>
  </si>
  <si>
    <t>岗位三</t>
  </si>
  <si>
    <t>保灵娜</t>
  </si>
  <si>
    <t>谢明欣</t>
  </si>
  <si>
    <t>张娜</t>
  </si>
  <si>
    <t>岗位四</t>
  </si>
  <si>
    <t>李莉</t>
  </si>
  <si>
    <t>安徽阜阳</t>
  </si>
  <si>
    <t>张姣</t>
  </si>
  <si>
    <t>宁夏</t>
  </si>
  <si>
    <t>许鑫</t>
  </si>
  <si>
    <t>笔试
总成绩</t>
    <phoneticPr fontId="6" type="noConversion"/>
  </si>
  <si>
    <t>面试
成绩</t>
    <phoneticPr fontId="6" type="noConversion"/>
  </si>
  <si>
    <t>考试
总成绩</t>
    <phoneticPr fontId="6" type="noConversion"/>
  </si>
  <si>
    <t>张豪甲</t>
    <phoneticPr fontId="6" type="noConversion"/>
  </si>
  <si>
    <t>自治区宁东基地管委会2021年
补充招聘市场化聘用岗位工作人员拟聘用人员名单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</si>
</sst>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O19" sqref="O19"/>
    </sheetView>
  </sheetViews>
  <sheetFormatPr defaultColWidth="9" defaultRowHeight="13.5"/>
  <cols>
    <col min="1" max="2" width="7.375" style="2" customWidth="1"/>
    <col min="3" max="3" width="12" style="2" customWidth="1"/>
    <col min="4" max="4" width="11.625" style="2" customWidth="1"/>
    <col min="5" max="8" width="14.5" style="2" hidden="1" customWidth="1"/>
    <col min="9" max="9" width="14.125" style="2" hidden="1" customWidth="1"/>
    <col min="10" max="12" width="8.75" style="2" customWidth="1"/>
    <col min="13" max="13" width="8.125" style="2" customWidth="1"/>
    <col min="14" max="14" width="8.75" style="2" customWidth="1"/>
    <col min="15" max="15" width="9.125" style="2" customWidth="1"/>
    <col min="16" max="16384" width="9" style="2"/>
  </cols>
  <sheetData>
    <row r="1" spans="1:15" ht="52.5" customHeight="1">
      <c r="A1" s="16" t="s">
        <v>67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45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63</v>
      </c>
      <c r="K2" s="12" t="s">
        <v>64</v>
      </c>
      <c r="L2" s="12" t="s">
        <v>65</v>
      </c>
      <c r="M2" s="1" t="s">
        <v>9</v>
      </c>
      <c r="N2" s="1" t="s">
        <v>10</v>
      </c>
      <c r="O2" s="1" t="s">
        <v>11</v>
      </c>
    </row>
    <row r="3" spans="1:15" s="3" customFormat="1" ht="41.25" customHeight="1">
      <c r="A3" s="17" t="s">
        <v>12</v>
      </c>
      <c r="B3" s="7">
        <v>1</v>
      </c>
      <c r="C3" s="8" t="s">
        <v>24</v>
      </c>
      <c r="D3" s="8">
        <v>202101337</v>
      </c>
      <c r="E3" s="8" t="s">
        <v>25</v>
      </c>
      <c r="F3" s="8" t="s">
        <v>18</v>
      </c>
      <c r="G3" s="8" t="s">
        <v>16</v>
      </c>
      <c r="H3" s="7">
        <v>79</v>
      </c>
      <c r="I3" s="7">
        <v>0</v>
      </c>
      <c r="J3" s="7">
        <f t="shared" ref="J3:J29" si="0">H3+I3</f>
        <v>79</v>
      </c>
      <c r="K3" s="7">
        <v>86</v>
      </c>
      <c r="L3" s="7">
        <f t="shared" ref="L3:L29" si="1">J3*0.4+K3*0.6</f>
        <v>83.2</v>
      </c>
      <c r="M3" s="19">
        <v>15</v>
      </c>
      <c r="N3" s="7">
        <v>1</v>
      </c>
      <c r="O3" s="7"/>
    </row>
    <row r="4" spans="1:15" s="3" customFormat="1" ht="41.25" customHeight="1">
      <c r="A4" s="18"/>
      <c r="B4" s="7">
        <v>2</v>
      </c>
      <c r="C4" s="8" t="s">
        <v>30</v>
      </c>
      <c r="D4" s="8">
        <v>202101006</v>
      </c>
      <c r="E4" s="8" t="s">
        <v>25</v>
      </c>
      <c r="F4" s="8" t="s">
        <v>18</v>
      </c>
      <c r="G4" s="8" t="s">
        <v>16</v>
      </c>
      <c r="H4" s="7">
        <v>75</v>
      </c>
      <c r="I4" s="7">
        <v>0</v>
      </c>
      <c r="J4" s="7">
        <f t="shared" si="0"/>
        <v>75</v>
      </c>
      <c r="K4" s="7">
        <v>84.6</v>
      </c>
      <c r="L4" s="7">
        <f t="shared" si="1"/>
        <v>80.759999999999991</v>
      </c>
      <c r="M4" s="20"/>
      <c r="N4" s="7">
        <v>3</v>
      </c>
      <c r="O4" s="7"/>
    </row>
    <row r="5" spans="1:15" s="3" customFormat="1" ht="41.25" customHeight="1">
      <c r="A5" s="18"/>
      <c r="B5" s="13">
        <v>3</v>
      </c>
      <c r="C5" s="8" t="s">
        <v>13</v>
      </c>
      <c r="D5" s="8">
        <v>202101005</v>
      </c>
      <c r="E5" s="8" t="s">
        <v>14</v>
      </c>
      <c r="F5" s="8" t="s">
        <v>15</v>
      </c>
      <c r="G5" s="8" t="s">
        <v>16</v>
      </c>
      <c r="H5" s="7">
        <v>70</v>
      </c>
      <c r="I5" s="7">
        <v>15</v>
      </c>
      <c r="J5" s="7">
        <f t="shared" si="0"/>
        <v>85</v>
      </c>
      <c r="K5" s="7">
        <v>75.8</v>
      </c>
      <c r="L5" s="7">
        <f t="shared" si="1"/>
        <v>79.47999999999999</v>
      </c>
      <c r="M5" s="20"/>
      <c r="N5" s="7">
        <v>5</v>
      </c>
      <c r="O5" s="7"/>
    </row>
    <row r="6" spans="1:15" s="3" customFormat="1" ht="41.25" customHeight="1">
      <c r="A6" s="18"/>
      <c r="B6" s="13">
        <v>4</v>
      </c>
      <c r="C6" s="8" t="s">
        <v>21</v>
      </c>
      <c r="D6" s="8">
        <v>202101009</v>
      </c>
      <c r="E6" s="8" t="s">
        <v>14</v>
      </c>
      <c r="F6" s="8" t="s">
        <v>22</v>
      </c>
      <c r="G6" s="8" t="s">
        <v>16</v>
      </c>
      <c r="H6" s="7">
        <v>65</v>
      </c>
      <c r="I6" s="7">
        <v>15</v>
      </c>
      <c r="J6" s="7">
        <f t="shared" si="0"/>
        <v>80</v>
      </c>
      <c r="K6" s="7">
        <v>78.400000000000006</v>
      </c>
      <c r="L6" s="7">
        <f t="shared" si="1"/>
        <v>79.039999999999992</v>
      </c>
      <c r="M6" s="20"/>
      <c r="N6" s="7">
        <v>6</v>
      </c>
      <c r="O6" s="7"/>
    </row>
    <row r="7" spans="1:15" s="3" customFormat="1" ht="41.25" customHeight="1">
      <c r="A7" s="18"/>
      <c r="B7" s="13">
        <v>5</v>
      </c>
      <c r="C7" s="8" t="s">
        <v>40</v>
      </c>
      <c r="D7" s="8">
        <v>202101275</v>
      </c>
      <c r="E7" s="8" t="s">
        <v>25</v>
      </c>
      <c r="F7" s="8" t="s">
        <v>41</v>
      </c>
      <c r="G7" s="8" t="s">
        <v>16</v>
      </c>
      <c r="H7" s="7">
        <v>71</v>
      </c>
      <c r="I7" s="7">
        <v>0</v>
      </c>
      <c r="J7" s="7">
        <f t="shared" si="0"/>
        <v>71</v>
      </c>
      <c r="K7" s="7">
        <v>84.2</v>
      </c>
      <c r="L7" s="7">
        <f t="shared" si="1"/>
        <v>78.92</v>
      </c>
      <c r="M7" s="20"/>
      <c r="N7" s="7">
        <v>7</v>
      </c>
      <c r="O7" s="7"/>
    </row>
    <row r="8" spans="1:15" s="3" customFormat="1" ht="41.25" customHeight="1">
      <c r="A8" s="18"/>
      <c r="B8" s="13">
        <v>6</v>
      </c>
      <c r="C8" s="8" t="s">
        <v>42</v>
      </c>
      <c r="D8" s="8">
        <v>202101339</v>
      </c>
      <c r="E8" s="8" t="s">
        <v>25</v>
      </c>
      <c r="F8" s="8" t="s">
        <v>17</v>
      </c>
      <c r="G8" s="8" t="s">
        <v>16</v>
      </c>
      <c r="H8" s="7">
        <v>70</v>
      </c>
      <c r="I8" s="7">
        <v>0</v>
      </c>
      <c r="J8" s="7">
        <f t="shared" si="0"/>
        <v>70</v>
      </c>
      <c r="K8" s="7">
        <v>83.8</v>
      </c>
      <c r="L8" s="7">
        <f t="shared" si="1"/>
        <v>78.28</v>
      </c>
      <c r="M8" s="20"/>
      <c r="N8" s="7">
        <v>8</v>
      </c>
      <c r="O8" s="7"/>
    </row>
    <row r="9" spans="1:15" s="3" customFormat="1" ht="41.25" customHeight="1">
      <c r="A9" s="18"/>
      <c r="B9" s="13">
        <v>7</v>
      </c>
      <c r="C9" s="8" t="s">
        <v>33</v>
      </c>
      <c r="D9" s="8">
        <v>202101021</v>
      </c>
      <c r="E9" s="8" t="s">
        <v>25</v>
      </c>
      <c r="F9" s="8" t="s">
        <v>34</v>
      </c>
      <c r="G9" s="8" t="s">
        <v>16</v>
      </c>
      <c r="H9" s="7">
        <v>73</v>
      </c>
      <c r="I9" s="7">
        <v>0</v>
      </c>
      <c r="J9" s="7">
        <f t="shared" si="0"/>
        <v>73</v>
      </c>
      <c r="K9" s="7">
        <v>80.400000000000006</v>
      </c>
      <c r="L9" s="7">
        <f t="shared" si="1"/>
        <v>77.44</v>
      </c>
      <c r="M9" s="20"/>
      <c r="N9" s="7">
        <v>9</v>
      </c>
      <c r="O9" s="7"/>
    </row>
    <row r="10" spans="1:15" s="3" customFormat="1" ht="41.25" customHeight="1">
      <c r="A10" s="18"/>
      <c r="B10" s="13">
        <v>8</v>
      </c>
      <c r="C10" s="8" t="s">
        <v>32</v>
      </c>
      <c r="D10" s="8">
        <v>202101136</v>
      </c>
      <c r="E10" s="8" t="s">
        <v>25</v>
      </c>
      <c r="F10" s="8" t="s">
        <v>17</v>
      </c>
      <c r="G10" s="8" t="s">
        <v>16</v>
      </c>
      <c r="H10" s="7">
        <v>74</v>
      </c>
      <c r="I10" s="7">
        <v>0</v>
      </c>
      <c r="J10" s="7">
        <f t="shared" si="0"/>
        <v>74</v>
      </c>
      <c r="K10" s="7">
        <v>79.400000000000006</v>
      </c>
      <c r="L10" s="7">
        <f t="shared" si="1"/>
        <v>77.240000000000009</v>
      </c>
      <c r="M10" s="20"/>
      <c r="N10" s="7">
        <v>10</v>
      </c>
      <c r="O10" s="7"/>
    </row>
    <row r="11" spans="1:15" s="3" customFormat="1" ht="41.25" customHeight="1">
      <c r="A11" s="18"/>
      <c r="B11" s="13">
        <v>9</v>
      </c>
      <c r="C11" s="8" t="s">
        <v>39</v>
      </c>
      <c r="D11" s="8">
        <v>202101139</v>
      </c>
      <c r="E11" s="8" t="s">
        <v>25</v>
      </c>
      <c r="F11" s="8" t="s">
        <v>28</v>
      </c>
      <c r="G11" s="8" t="s">
        <v>16</v>
      </c>
      <c r="H11" s="7">
        <v>71</v>
      </c>
      <c r="I11" s="7">
        <v>0</v>
      </c>
      <c r="J11" s="7">
        <f t="shared" si="0"/>
        <v>71</v>
      </c>
      <c r="K11" s="7">
        <v>80.599999999999994</v>
      </c>
      <c r="L11" s="7">
        <f t="shared" si="1"/>
        <v>76.759999999999991</v>
      </c>
      <c r="M11" s="20"/>
      <c r="N11" s="7">
        <v>12</v>
      </c>
      <c r="O11" s="7"/>
    </row>
    <row r="12" spans="1:15" s="3" customFormat="1" ht="41.25" customHeight="1">
      <c r="A12" s="18"/>
      <c r="B12" s="13">
        <v>10</v>
      </c>
      <c r="C12" s="8" t="s">
        <v>29</v>
      </c>
      <c r="D12" s="8">
        <v>202101295</v>
      </c>
      <c r="E12" s="8" t="s">
        <v>25</v>
      </c>
      <c r="F12" s="8" t="s">
        <v>26</v>
      </c>
      <c r="G12" s="8" t="s">
        <v>16</v>
      </c>
      <c r="H12" s="7">
        <v>77</v>
      </c>
      <c r="I12" s="7">
        <v>0</v>
      </c>
      <c r="J12" s="7">
        <f t="shared" si="0"/>
        <v>77</v>
      </c>
      <c r="K12" s="7">
        <v>74.599999999999994</v>
      </c>
      <c r="L12" s="7">
        <f t="shared" si="1"/>
        <v>75.56</v>
      </c>
      <c r="M12" s="20"/>
      <c r="N12" s="7">
        <v>14</v>
      </c>
      <c r="O12" s="7"/>
    </row>
    <row r="13" spans="1:15" s="9" customFormat="1" ht="41.25" customHeight="1">
      <c r="A13" s="18"/>
      <c r="B13" s="13">
        <v>11</v>
      </c>
      <c r="C13" s="8" t="s">
        <v>37</v>
      </c>
      <c r="D13" s="8">
        <v>202101300</v>
      </c>
      <c r="E13" s="8" t="s">
        <v>25</v>
      </c>
      <c r="F13" s="8" t="s">
        <v>38</v>
      </c>
      <c r="G13" s="8" t="s">
        <v>16</v>
      </c>
      <c r="H13" s="7">
        <v>72</v>
      </c>
      <c r="I13" s="7">
        <v>0</v>
      </c>
      <c r="J13" s="7">
        <f t="shared" si="0"/>
        <v>72</v>
      </c>
      <c r="K13" s="7">
        <v>77.599999999999994</v>
      </c>
      <c r="L13" s="7">
        <f t="shared" si="1"/>
        <v>75.36</v>
      </c>
      <c r="M13" s="20"/>
      <c r="N13" s="7">
        <v>16</v>
      </c>
      <c r="O13" s="7"/>
    </row>
    <row r="14" spans="1:15" s="9" customFormat="1" ht="41.25" customHeight="1">
      <c r="A14" s="18"/>
      <c r="B14" s="13">
        <v>12</v>
      </c>
      <c r="C14" s="8" t="s">
        <v>27</v>
      </c>
      <c r="D14" s="8">
        <v>202101117</v>
      </c>
      <c r="E14" s="8" t="s">
        <v>25</v>
      </c>
      <c r="F14" s="8" t="s">
        <v>28</v>
      </c>
      <c r="G14" s="8" t="s">
        <v>16</v>
      </c>
      <c r="H14" s="7">
        <v>77</v>
      </c>
      <c r="I14" s="7">
        <v>0</v>
      </c>
      <c r="J14" s="7">
        <f t="shared" si="0"/>
        <v>77</v>
      </c>
      <c r="K14" s="7">
        <v>74</v>
      </c>
      <c r="L14" s="7">
        <f t="shared" si="1"/>
        <v>75.2</v>
      </c>
      <c r="M14" s="20"/>
      <c r="N14" s="7">
        <v>17</v>
      </c>
      <c r="O14" s="7"/>
    </row>
    <row r="15" spans="1:15" s="9" customFormat="1" ht="41.25" customHeight="1">
      <c r="A15" s="18"/>
      <c r="B15" s="13">
        <v>13</v>
      </c>
      <c r="C15" s="8" t="s">
        <v>35</v>
      </c>
      <c r="D15" s="8">
        <v>202101137</v>
      </c>
      <c r="E15" s="8" t="s">
        <v>25</v>
      </c>
      <c r="F15" s="8" t="s">
        <v>36</v>
      </c>
      <c r="G15" s="8" t="s">
        <v>16</v>
      </c>
      <c r="H15" s="7">
        <v>73</v>
      </c>
      <c r="I15" s="7">
        <v>0</v>
      </c>
      <c r="J15" s="7">
        <f t="shared" si="0"/>
        <v>73</v>
      </c>
      <c r="K15" s="7">
        <v>76.400000000000006</v>
      </c>
      <c r="L15" s="7">
        <f t="shared" si="1"/>
        <v>75.040000000000006</v>
      </c>
      <c r="M15" s="20"/>
      <c r="N15" s="7">
        <v>18</v>
      </c>
      <c r="O15" s="7"/>
    </row>
    <row r="16" spans="1:15" s="9" customFormat="1" ht="41.25" customHeight="1">
      <c r="A16" s="18"/>
      <c r="B16" s="13">
        <v>14</v>
      </c>
      <c r="C16" s="8" t="s">
        <v>19</v>
      </c>
      <c r="D16" s="8">
        <v>202101193</v>
      </c>
      <c r="E16" s="8" t="s">
        <v>14</v>
      </c>
      <c r="F16" s="8" t="s">
        <v>20</v>
      </c>
      <c r="G16" s="8" t="s">
        <v>16</v>
      </c>
      <c r="H16" s="7">
        <v>66</v>
      </c>
      <c r="I16" s="7">
        <v>15</v>
      </c>
      <c r="J16" s="7">
        <f t="shared" si="0"/>
        <v>81</v>
      </c>
      <c r="K16" s="7">
        <v>71</v>
      </c>
      <c r="L16" s="7">
        <f t="shared" si="1"/>
        <v>75</v>
      </c>
      <c r="M16" s="20"/>
      <c r="N16" s="7">
        <v>19</v>
      </c>
      <c r="O16" s="7"/>
    </row>
    <row r="17" spans="1:15" s="3" customFormat="1" ht="36" customHeight="1">
      <c r="A17" s="14" t="s">
        <v>43</v>
      </c>
      <c r="B17" s="13">
        <v>15</v>
      </c>
      <c r="C17" s="7" t="s">
        <v>44</v>
      </c>
      <c r="D17" s="7">
        <v>202102064</v>
      </c>
      <c r="E17" s="7" t="s">
        <v>14</v>
      </c>
      <c r="F17" s="7" t="s">
        <v>17</v>
      </c>
      <c r="G17" s="7" t="s">
        <v>16</v>
      </c>
      <c r="H17" s="10">
        <v>74</v>
      </c>
      <c r="I17" s="10">
        <v>15</v>
      </c>
      <c r="J17" s="10">
        <f t="shared" si="0"/>
        <v>89</v>
      </c>
      <c r="K17" s="10">
        <v>80.599999999999994</v>
      </c>
      <c r="L17" s="10">
        <f t="shared" si="1"/>
        <v>83.96</v>
      </c>
      <c r="M17" s="19">
        <v>8</v>
      </c>
      <c r="N17" s="7">
        <v>1</v>
      </c>
      <c r="O17" s="7"/>
    </row>
    <row r="18" spans="1:15" s="3" customFormat="1" ht="36" customHeight="1">
      <c r="A18" s="14"/>
      <c r="B18" s="13">
        <v>16</v>
      </c>
      <c r="C18" s="8" t="s">
        <v>45</v>
      </c>
      <c r="D18" s="8">
        <v>202102065</v>
      </c>
      <c r="E18" s="8" t="s">
        <v>25</v>
      </c>
      <c r="F18" s="8" t="s">
        <v>46</v>
      </c>
      <c r="G18" s="8" t="s">
        <v>16</v>
      </c>
      <c r="H18" s="10">
        <v>76</v>
      </c>
      <c r="I18" s="10">
        <v>0</v>
      </c>
      <c r="J18" s="10">
        <f t="shared" si="0"/>
        <v>76</v>
      </c>
      <c r="K18" s="10">
        <v>85</v>
      </c>
      <c r="L18" s="10">
        <f t="shared" si="1"/>
        <v>81.400000000000006</v>
      </c>
      <c r="M18" s="20"/>
      <c r="N18" s="7">
        <v>3</v>
      </c>
      <c r="O18" s="7"/>
    </row>
    <row r="19" spans="1:15" s="3" customFormat="1" ht="36" customHeight="1">
      <c r="A19" s="14"/>
      <c r="B19" s="13">
        <v>17</v>
      </c>
      <c r="C19" s="8" t="s">
        <v>47</v>
      </c>
      <c r="D19" s="8">
        <v>202102036</v>
      </c>
      <c r="E19" s="8" t="s">
        <v>25</v>
      </c>
      <c r="F19" s="8" t="s">
        <v>48</v>
      </c>
      <c r="G19" s="8" t="s">
        <v>23</v>
      </c>
      <c r="H19" s="10">
        <v>70</v>
      </c>
      <c r="I19" s="10">
        <v>0</v>
      </c>
      <c r="J19" s="10">
        <f t="shared" si="0"/>
        <v>70</v>
      </c>
      <c r="K19" s="10">
        <v>86.8</v>
      </c>
      <c r="L19" s="10">
        <f t="shared" si="1"/>
        <v>80.08</v>
      </c>
      <c r="M19" s="20"/>
      <c r="N19" s="7">
        <v>4</v>
      </c>
      <c r="O19" s="7"/>
    </row>
    <row r="20" spans="1:15" s="3" customFormat="1" ht="36" customHeight="1">
      <c r="A20" s="14"/>
      <c r="B20" s="13">
        <v>18</v>
      </c>
      <c r="C20" s="8" t="s">
        <v>50</v>
      </c>
      <c r="D20" s="8">
        <v>202102032</v>
      </c>
      <c r="E20" s="8" t="s">
        <v>25</v>
      </c>
      <c r="F20" s="8" t="s">
        <v>51</v>
      </c>
      <c r="G20" s="8" t="s">
        <v>16</v>
      </c>
      <c r="H20" s="10">
        <v>67</v>
      </c>
      <c r="I20" s="10">
        <v>0</v>
      </c>
      <c r="J20" s="10">
        <f t="shared" si="0"/>
        <v>67</v>
      </c>
      <c r="K20" s="10">
        <v>88</v>
      </c>
      <c r="L20" s="10">
        <f t="shared" si="1"/>
        <v>79.599999999999994</v>
      </c>
      <c r="M20" s="20"/>
      <c r="N20" s="7">
        <v>5</v>
      </c>
      <c r="O20" s="7"/>
    </row>
    <row r="21" spans="1:15" s="3" customFormat="1" ht="36" customHeight="1">
      <c r="A21" s="14"/>
      <c r="B21" s="13">
        <v>19</v>
      </c>
      <c r="C21" s="8" t="s">
        <v>52</v>
      </c>
      <c r="D21" s="8">
        <v>202102042</v>
      </c>
      <c r="E21" s="8" t="s">
        <v>25</v>
      </c>
      <c r="F21" s="8" t="s">
        <v>18</v>
      </c>
      <c r="G21" s="8" t="s">
        <v>16</v>
      </c>
      <c r="H21" s="10">
        <v>67</v>
      </c>
      <c r="I21" s="10">
        <v>0</v>
      </c>
      <c r="J21" s="10">
        <f t="shared" si="0"/>
        <v>67</v>
      </c>
      <c r="K21" s="10">
        <v>85.6</v>
      </c>
      <c r="L21" s="10">
        <f t="shared" si="1"/>
        <v>78.16</v>
      </c>
      <c r="M21" s="20"/>
      <c r="N21" s="7">
        <v>7</v>
      </c>
      <c r="O21" s="7"/>
    </row>
    <row r="22" spans="1:15" s="3" customFormat="1" ht="36" customHeight="1">
      <c r="A22" s="14"/>
      <c r="B22" s="13">
        <v>20</v>
      </c>
      <c r="C22" s="8" t="s">
        <v>49</v>
      </c>
      <c r="D22" s="8">
        <v>202102069</v>
      </c>
      <c r="E22" s="8" t="s">
        <v>25</v>
      </c>
      <c r="F22" s="8" t="s">
        <v>34</v>
      </c>
      <c r="G22" s="8" t="s">
        <v>16</v>
      </c>
      <c r="H22" s="10">
        <v>69</v>
      </c>
      <c r="I22" s="10">
        <v>0</v>
      </c>
      <c r="J22" s="10">
        <f t="shared" si="0"/>
        <v>69</v>
      </c>
      <c r="K22" s="10">
        <v>83.4</v>
      </c>
      <c r="L22" s="10">
        <f t="shared" si="1"/>
        <v>77.64</v>
      </c>
      <c r="M22" s="20"/>
      <c r="N22" s="7">
        <v>8</v>
      </c>
      <c r="O22" s="7"/>
    </row>
    <row r="23" spans="1:15" s="9" customFormat="1" ht="36" customHeight="1">
      <c r="A23" s="14"/>
      <c r="B23" s="13">
        <v>21</v>
      </c>
      <c r="C23" s="8" t="s">
        <v>66</v>
      </c>
      <c r="D23" s="8">
        <v>202102006</v>
      </c>
      <c r="E23" s="8" t="s">
        <v>25</v>
      </c>
      <c r="F23" s="8" t="s">
        <v>15</v>
      </c>
      <c r="G23" s="8" t="s">
        <v>16</v>
      </c>
      <c r="H23" s="10">
        <v>68</v>
      </c>
      <c r="I23" s="10">
        <v>0</v>
      </c>
      <c r="J23" s="10">
        <f t="shared" si="0"/>
        <v>68</v>
      </c>
      <c r="K23" s="10">
        <v>82.4</v>
      </c>
      <c r="L23" s="10">
        <f t="shared" si="1"/>
        <v>76.640000000000015</v>
      </c>
      <c r="M23" s="20"/>
      <c r="N23" s="7">
        <v>9</v>
      </c>
      <c r="O23" s="7"/>
    </row>
    <row r="24" spans="1:15" s="3" customFormat="1" ht="36" customHeight="1">
      <c r="A24" s="14" t="s">
        <v>53</v>
      </c>
      <c r="B24" s="13">
        <v>22</v>
      </c>
      <c r="C24" s="11" t="s">
        <v>56</v>
      </c>
      <c r="D24" s="11">
        <v>202103175</v>
      </c>
      <c r="E24" s="11" t="s">
        <v>25</v>
      </c>
      <c r="F24" s="11" t="s">
        <v>34</v>
      </c>
      <c r="G24" s="11" t="s">
        <v>16</v>
      </c>
      <c r="H24" s="10">
        <v>82</v>
      </c>
      <c r="I24" s="10">
        <v>0</v>
      </c>
      <c r="J24" s="10">
        <f t="shared" si="0"/>
        <v>82</v>
      </c>
      <c r="K24" s="10">
        <v>83.2</v>
      </c>
      <c r="L24" s="10">
        <f t="shared" si="1"/>
        <v>82.72</v>
      </c>
      <c r="M24" s="15">
        <v>3</v>
      </c>
      <c r="N24" s="7">
        <v>1</v>
      </c>
      <c r="O24" s="7"/>
    </row>
    <row r="25" spans="1:15" s="3" customFormat="1" ht="36" customHeight="1">
      <c r="A25" s="14"/>
      <c r="B25" s="13">
        <v>23</v>
      </c>
      <c r="C25" s="11" t="s">
        <v>54</v>
      </c>
      <c r="D25" s="11">
        <v>202103103</v>
      </c>
      <c r="E25" s="11" t="s">
        <v>25</v>
      </c>
      <c r="F25" s="11" t="s">
        <v>34</v>
      </c>
      <c r="G25" s="11" t="s">
        <v>16</v>
      </c>
      <c r="H25" s="10">
        <v>84</v>
      </c>
      <c r="I25" s="10">
        <v>0</v>
      </c>
      <c r="J25" s="10">
        <f t="shared" si="0"/>
        <v>84</v>
      </c>
      <c r="K25" s="10">
        <v>81.400000000000006</v>
      </c>
      <c r="L25" s="10">
        <f t="shared" si="1"/>
        <v>82.44</v>
      </c>
      <c r="M25" s="15"/>
      <c r="N25" s="7">
        <v>2</v>
      </c>
      <c r="O25" s="7"/>
    </row>
    <row r="26" spans="1:15" s="9" customFormat="1" ht="36" customHeight="1">
      <c r="A26" s="14"/>
      <c r="B26" s="13">
        <v>24</v>
      </c>
      <c r="C26" s="11" t="s">
        <v>55</v>
      </c>
      <c r="D26" s="11">
        <v>202103166</v>
      </c>
      <c r="E26" s="11" t="s">
        <v>25</v>
      </c>
      <c r="F26" s="11" t="s">
        <v>38</v>
      </c>
      <c r="G26" s="11" t="s">
        <v>16</v>
      </c>
      <c r="H26" s="10">
        <v>83</v>
      </c>
      <c r="I26" s="10">
        <v>0</v>
      </c>
      <c r="J26" s="10">
        <f t="shared" si="0"/>
        <v>83</v>
      </c>
      <c r="K26" s="10">
        <v>78.400000000000006</v>
      </c>
      <c r="L26" s="10">
        <f t="shared" si="1"/>
        <v>80.240000000000009</v>
      </c>
      <c r="M26" s="15"/>
      <c r="N26" s="7">
        <v>4</v>
      </c>
      <c r="O26" s="7"/>
    </row>
    <row r="27" spans="1:15" ht="36" customHeight="1">
      <c r="A27" s="14" t="s">
        <v>57</v>
      </c>
      <c r="B27" s="13">
        <v>25</v>
      </c>
      <c r="C27" s="8" t="s">
        <v>60</v>
      </c>
      <c r="D27" s="8">
        <v>202104244</v>
      </c>
      <c r="E27" s="8" t="s">
        <v>25</v>
      </c>
      <c r="F27" s="8" t="s">
        <v>61</v>
      </c>
      <c r="G27" s="8" t="s">
        <v>16</v>
      </c>
      <c r="H27" s="10">
        <v>76</v>
      </c>
      <c r="I27" s="10">
        <v>0</v>
      </c>
      <c r="J27" s="10">
        <f t="shared" si="0"/>
        <v>76</v>
      </c>
      <c r="K27" s="10">
        <v>85.8</v>
      </c>
      <c r="L27" s="10">
        <f t="shared" si="1"/>
        <v>81.88</v>
      </c>
      <c r="M27" s="15">
        <v>3</v>
      </c>
      <c r="N27" s="7">
        <v>1</v>
      </c>
      <c r="O27" s="7"/>
    </row>
    <row r="28" spans="1:15" ht="36" customHeight="1">
      <c r="A28" s="14"/>
      <c r="B28" s="13">
        <v>26</v>
      </c>
      <c r="C28" s="8" t="s">
        <v>62</v>
      </c>
      <c r="D28" s="8">
        <v>202104053</v>
      </c>
      <c r="E28" s="8" t="s">
        <v>25</v>
      </c>
      <c r="F28" s="8" t="s">
        <v>31</v>
      </c>
      <c r="G28" s="8" t="s">
        <v>16</v>
      </c>
      <c r="H28" s="10">
        <v>72</v>
      </c>
      <c r="I28" s="10">
        <v>0</v>
      </c>
      <c r="J28" s="10">
        <f t="shared" si="0"/>
        <v>72</v>
      </c>
      <c r="K28" s="10">
        <v>86.2</v>
      </c>
      <c r="L28" s="10">
        <f t="shared" si="1"/>
        <v>80.52</v>
      </c>
      <c r="M28" s="15"/>
      <c r="N28" s="7">
        <v>2</v>
      </c>
      <c r="O28" s="7"/>
    </row>
    <row r="29" spans="1:15" ht="36" customHeight="1">
      <c r="A29" s="14"/>
      <c r="B29" s="13">
        <v>27</v>
      </c>
      <c r="C29" s="8" t="s">
        <v>58</v>
      </c>
      <c r="D29" s="8">
        <v>202104009</v>
      </c>
      <c r="E29" s="8" t="s">
        <v>25</v>
      </c>
      <c r="F29" s="8" t="s">
        <v>59</v>
      </c>
      <c r="G29" s="8" t="s">
        <v>16</v>
      </c>
      <c r="H29" s="10">
        <v>76</v>
      </c>
      <c r="I29" s="10">
        <v>0</v>
      </c>
      <c r="J29" s="10">
        <f t="shared" si="0"/>
        <v>76</v>
      </c>
      <c r="K29" s="10">
        <v>82.2</v>
      </c>
      <c r="L29" s="10">
        <f t="shared" si="1"/>
        <v>79.72</v>
      </c>
      <c r="M29" s="15"/>
      <c r="N29" s="7">
        <v>3</v>
      </c>
      <c r="O29" s="7"/>
    </row>
    <row r="30" spans="1:15" ht="32.1" customHeight="1">
      <c r="B30" s="4"/>
      <c r="C30" s="5"/>
      <c r="D30" s="6"/>
      <c r="E30" s="6"/>
      <c r="F30" s="6"/>
      <c r="G30" s="6"/>
    </row>
    <row r="31" spans="1:15" ht="32.1" customHeight="1">
      <c r="B31" s="4"/>
      <c r="C31" s="5"/>
      <c r="D31" s="6"/>
      <c r="E31" s="6"/>
      <c r="F31" s="6"/>
      <c r="G31" s="6"/>
    </row>
    <row r="32" spans="1:15" ht="32.1" customHeight="1">
      <c r="B32" s="4"/>
      <c r="C32" s="5"/>
      <c r="D32" s="6"/>
      <c r="E32" s="6"/>
      <c r="F32" s="6"/>
      <c r="G32" s="6"/>
    </row>
    <row r="33" spans="2:7" ht="32.1" customHeight="1">
      <c r="B33" s="4"/>
      <c r="C33" s="5"/>
      <c r="D33" s="6"/>
      <c r="E33" s="6"/>
      <c r="F33" s="6"/>
      <c r="G33" s="6"/>
    </row>
    <row r="34" spans="2:7" ht="32.1" customHeight="1">
      <c r="B34" s="4"/>
      <c r="C34" s="5"/>
      <c r="D34" s="6"/>
      <c r="E34" s="6"/>
      <c r="F34" s="6"/>
      <c r="G34" s="6"/>
    </row>
    <row r="35" spans="2:7" ht="32.1" customHeight="1">
      <c r="B35" s="4"/>
      <c r="C35" s="5"/>
      <c r="D35" s="6"/>
      <c r="E35" s="6"/>
      <c r="F35" s="6"/>
      <c r="G35" s="6"/>
    </row>
    <row r="36" spans="2:7" ht="32.1" customHeight="1">
      <c r="B36" s="4"/>
      <c r="C36" s="5"/>
      <c r="D36" s="6"/>
      <c r="E36" s="6"/>
      <c r="F36" s="6"/>
      <c r="G36" s="6"/>
    </row>
    <row r="37" spans="2:7" ht="32.1" customHeight="1">
      <c r="B37" s="4"/>
      <c r="C37" s="5"/>
      <c r="D37" s="6"/>
      <c r="E37" s="6"/>
      <c r="F37" s="6"/>
      <c r="G37" s="6"/>
    </row>
    <row r="38" spans="2:7" ht="32.1" customHeight="1">
      <c r="B38" s="4"/>
      <c r="C38" s="5"/>
      <c r="D38" s="6"/>
      <c r="E38" s="6"/>
      <c r="F38" s="6"/>
      <c r="G38" s="6"/>
    </row>
    <row r="39" spans="2:7" ht="32.1" customHeight="1">
      <c r="B39" s="4"/>
      <c r="C39" s="5"/>
      <c r="D39" s="6"/>
      <c r="E39" s="6"/>
      <c r="F39" s="6"/>
      <c r="G39" s="6"/>
    </row>
    <row r="40" spans="2:7" ht="32.1" customHeight="1">
      <c r="B40" s="4"/>
      <c r="C40" s="4"/>
      <c r="D40" s="4"/>
      <c r="E40" s="4"/>
      <c r="F40" s="4"/>
      <c r="G40" s="4"/>
    </row>
  </sheetData>
  <mergeCells count="9">
    <mergeCell ref="A27:A29"/>
    <mergeCell ref="M27:M29"/>
    <mergeCell ref="A1:O1"/>
    <mergeCell ref="A3:A16"/>
    <mergeCell ref="M3:M16"/>
    <mergeCell ref="A17:A23"/>
    <mergeCell ref="M17:M23"/>
    <mergeCell ref="A24:A26"/>
    <mergeCell ref="M24:M2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柯洛</dc:creator>
  <cp:lastModifiedBy>杨国福</cp:lastModifiedBy>
  <cp:lastPrinted>2022-01-11T02:31:17Z</cp:lastPrinted>
  <dcterms:created xsi:type="dcterms:W3CDTF">2021-10-18T03:29:00Z</dcterms:created>
  <dcterms:modified xsi:type="dcterms:W3CDTF">2022-01-24T09:33:58Z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16E214B53B874D848F50A44AAD542052</vt:lpwstr>
  </property>
  <property fmtid="{D5CDD505-2E9C-101B-9397-08002B2CF9AE}" pid="3" name="KSOProductBuildVer">
    <vt:lpwstr>2052-11.1.0.10395</vt:lpwstr>
  </property>
</Properties>
</file>