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汇总表" sheetId="1" r:id="rId1"/>
  </sheets>
  <definedNames>
    <definedName name="_xlnm.Print_Titles" localSheetId="0">汇总表!$1:$2</definedName>
  </definedNames>
  <calcPr calcId="144525"/>
</workbook>
</file>

<file path=xl/calcChain.xml><?xml version="1.0" encoding="utf-8"?>
<calcChain xmlns="http://schemas.openxmlformats.org/spreadsheetml/2006/main">
  <c r="O14" i="1" l="1"/>
  <c r="O13" i="1"/>
  <c r="O12" i="1"/>
  <c r="O11" i="1"/>
  <c r="O10" i="1"/>
  <c r="O8" i="1"/>
  <c r="O9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<sst xmlns="http://schemas.openxmlformats.org/spreadsheetml/2006/main" count="137" uniqueCount="86">
  <si>
    <t>序号</t>
    <phoneticPr fontId="2" type="noConversion"/>
  </si>
  <si>
    <t>报考职位</t>
  </si>
  <si>
    <t>职位代码</t>
  </si>
  <si>
    <t>姓名</t>
  </si>
  <si>
    <t>性别</t>
    <phoneticPr fontId="2" type="noConversion"/>
  </si>
  <si>
    <t>民族</t>
  </si>
  <si>
    <t>学历</t>
  </si>
  <si>
    <t>所学专业名称</t>
  </si>
  <si>
    <t>毕业院校</t>
  </si>
  <si>
    <t>女</t>
  </si>
  <si>
    <t>回族</t>
  </si>
  <si>
    <t>汉族</t>
  </si>
  <si>
    <t>男</t>
  </si>
  <si>
    <t>宁夏医科大学</t>
  </si>
  <si>
    <t>临床医学</t>
  </si>
  <si>
    <t>宁夏师范学院</t>
  </si>
  <si>
    <t>37001</t>
  </si>
  <si>
    <t>37002</t>
  </si>
  <si>
    <t>37004</t>
  </si>
  <si>
    <t>37006</t>
  </si>
  <si>
    <t>37007</t>
  </si>
  <si>
    <t>37008</t>
  </si>
  <si>
    <t>37009</t>
  </si>
  <si>
    <t>37010</t>
  </si>
  <si>
    <t>37011</t>
  </si>
  <si>
    <t>37012</t>
  </si>
  <si>
    <t>刘斌</t>
  </si>
  <si>
    <t>丁军</t>
  </si>
  <si>
    <t>贺玲丽</t>
  </si>
  <si>
    <t>贾佩佩</t>
  </si>
  <si>
    <t>李静静</t>
  </si>
  <si>
    <t>李彩彩</t>
  </si>
  <si>
    <t>袁绿荫</t>
  </si>
  <si>
    <t>马小兰</t>
  </si>
  <si>
    <t>闫艳芳</t>
  </si>
  <si>
    <t>李长春</t>
  </si>
  <si>
    <t>缴惠中</t>
  </si>
  <si>
    <t>雷诺</t>
  </si>
  <si>
    <t>汉语言文学</t>
  </si>
  <si>
    <t>商务英语</t>
  </si>
  <si>
    <t>艺术教育</t>
  </si>
  <si>
    <t>内蒙古民族大学</t>
  </si>
  <si>
    <t>延安大学</t>
  </si>
  <si>
    <t>胡安卡洛斯国王大学</t>
  </si>
  <si>
    <t>北方民族大学</t>
  </si>
  <si>
    <t>咸阳师范学院</t>
  </si>
  <si>
    <t>黑龙江大学</t>
  </si>
  <si>
    <t>北海艺术设计学院</t>
  </si>
  <si>
    <t>招聘人数</t>
    <phoneticPr fontId="1" type="noConversion"/>
  </si>
  <si>
    <t>宁东二小专业技术岗
(事业编教师)</t>
    <phoneticPr fontId="1" type="noConversion"/>
  </si>
  <si>
    <t>宁东学校专业技术岗4
(事业编教师)</t>
    <phoneticPr fontId="1" type="noConversion"/>
  </si>
  <si>
    <t>宁东学校专业技术岗位3
(事业编教师)</t>
    <phoneticPr fontId="1" type="noConversion"/>
  </si>
  <si>
    <t>宁东学校专业技术岗位2
(事业编教师)</t>
    <phoneticPr fontId="1" type="noConversion"/>
  </si>
  <si>
    <t>宁东学校专业技术岗位1
(事业编教师)</t>
    <phoneticPr fontId="1" type="noConversion"/>
  </si>
  <si>
    <t>宁东医院专业技术岗位3
（全额预算）</t>
    <phoneticPr fontId="1" type="noConversion"/>
  </si>
  <si>
    <t>宁东医院急救中心医生
（定额补助）</t>
    <phoneticPr fontId="1" type="noConversion"/>
  </si>
  <si>
    <t>宁东医院内科医生
（定额补助）</t>
    <phoneticPr fontId="1" type="noConversion"/>
  </si>
  <si>
    <t>宁东医院普外科医生
（定额补助）</t>
    <phoneticPr fontId="1" type="noConversion"/>
  </si>
  <si>
    <t>大学本科</t>
    <phoneticPr fontId="1" type="noConversion"/>
  </si>
  <si>
    <t>临床医学</t>
    <phoneticPr fontId="1" type="noConversion"/>
  </si>
  <si>
    <t>大学本科</t>
    <phoneticPr fontId="1" type="noConversion"/>
  </si>
  <si>
    <t>历史学</t>
    <phoneticPr fontId="1" type="noConversion"/>
  </si>
  <si>
    <t>数学应用与数学</t>
    <phoneticPr fontId="1" type="noConversion"/>
  </si>
  <si>
    <t>准考证号</t>
  </si>
  <si>
    <t>5264234202610</t>
  </si>
  <si>
    <t>5264234202929</t>
  </si>
  <si>
    <t>5264234202402</t>
  </si>
  <si>
    <t>5264234201529</t>
  </si>
  <si>
    <t>5264234201819</t>
  </si>
  <si>
    <t>5264234202725</t>
  </si>
  <si>
    <t>5264234201411</t>
  </si>
  <si>
    <t>4264234002118</t>
  </si>
  <si>
    <t>4264234000821</t>
  </si>
  <si>
    <t>4264230105127</t>
  </si>
  <si>
    <t>4264234002001</t>
  </si>
  <si>
    <t>4164233301706</t>
  </si>
  <si>
    <t>备注</t>
    <phoneticPr fontId="1" type="noConversion"/>
  </si>
  <si>
    <t>合格</t>
    <phoneticPr fontId="1" type="noConversion"/>
  </si>
  <si>
    <t>笔试总成绩</t>
    <phoneticPr fontId="1" type="noConversion"/>
  </si>
  <si>
    <t>面试成绩</t>
    <phoneticPr fontId="1" type="noConversion"/>
  </si>
  <si>
    <t>总成绩</t>
    <phoneticPr fontId="1" type="noConversion"/>
  </si>
  <si>
    <t>资格审
核结果</t>
    <phoneticPr fontId="1" type="noConversion"/>
  </si>
  <si>
    <t>岗位排名</t>
    <phoneticPr fontId="1" type="noConversion"/>
  </si>
  <si>
    <t>岗位第一体检阶段主动放弃，按程序递补</t>
    <phoneticPr fontId="1" type="noConversion"/>
  </si>
  <si>
    <t>宁东医院专业技术岗位2
（全额预算）</t>
    <phoneticPr fontId="1" type="noConversion"/>
  </si>
  <si>
    <t>自治区宁东基地管委会2022年公开招聘事业单位工作人员拟聘用人员花名册(第一批)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</si>
</sst>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_GBK"/>
      <family val="4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>
      <selection activeCell="L11" sqref="L11"/>
    </sheetView>
  </sheetViews>
  <sheetFormatPr defaultRowHeight="13.5" x14ac:dyDescent="0.15"/>
  <cols>
    <col min="1" max="1" width="5.75" style="4" customWidth="1"/>
    <col min="2" max="2" width="29.25" style="4" customWidth="1"/>
    <col min="3" max="4" width="9.375" style="4" customWidth="1"/>
    <col min="5" max="5" width="7.875" style="4" customWidth="1"/>
    <col min="6" max="6" width="20.125" style="4" customWidth="1"/>
    <col min="7" max="7" width="5.375" style="4" customWidth="1"/>
    <col min="8" max="8" width="6.375" style="4" customWidth="1"/>
    <col min="9" max="9" width="13.125" style="4" customWidth="1"/>
    <col min="10" max="10" width="16.75" style="4" customWidth="1"/>
    <col min="11" max="11" width="19.25" style="4" customWidth="1"/>
    <col min="12" max="13" width="11.375" style="10" customWidth="1"/>
    <col min="14" max="15" width="10.75" style="10" customWidth="1"/>
    <col min="16" max="16" width="9" style="4" customWidth="1"/>
    <col min="17" max="17" width="13.125" style="4" customWidth="1"/>
    <col min="18" max="16384" width="9" style="4"/>
  </cols>
  <sheetData>
    <row r="1" spans="1:17" ht="68.25" customHeight="1" x14ac:dyDescent="0.15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3" customHeight="1" x14ac:dyDescent="0.15">
      <c r="A2" s="5" t="s">
        <v>0</v>
      </c>
      <c r="B2" s="6" t="s">
        <v>1</v>
      </c>
      <c r="C2" s="6" t="s">
        <v>2</v>
      </c>
      <c r="D2" s="6" t="s">
        <v>48</v>
      </c>
      <c r="E2" s="5" t="s">
        <v>3</v>
      </c>
      <c r="F2" s="1" t="s">
        <v>63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1" t="s">
        <v>78</v>
      </c>
      <c r="M2" s="1" t="s">
        <v>81</v>
      </c>
      <c r="N2" s="1" t="s">
        <v>79</v>
      </c>
      <c r="O2" s="1" t="s">
        <v>80</v>
      </c>
      <c r="P2" s="1" t="s">
        <v>82</v>
      </c>
      <c r="Q2" s="1" t="s">
        <v>76</v>
      </c>
    </row>
    <row r="3" spans="1:17" ht="33" customHeight="1" x14ac:dyDescent="0.15">
      <c r="A3" s="1">
        <v>1</v>
      </c>
      <c r="B3" s="3" t="s">
        <v>57</v>
      </c>
      <c r="C3" s="3" t="s">
        <v>16</v>
      </c>
      <c r="D3" s="3">
        <v>1</v>
      </c>
      <c r="E3" s="3" t="s">
        <v>26</v>
      </c>
      <c r="F3" s="3" t="s">
        <v>64</v>
      </c>
      <c r="G3" s="3" t="s">
        <v>12</v>
      </c>
      <c r="H3" s="3" t="s">
        <v>11</v>
      </c>
      <c r="I3" s="3" t="s">
        <v>58</v>
      </c>
      <c r="J3" s="3" t="s">
        <v>14</v>
      </c>
      <c r="K3" s="3" t="s">
        <v>13</v>
      </c>
      <c r="L3" s="3">
        <v>165.9</v>
      </c>
      <c r="M3" s="3" t="s">
        <v>77</v>
      </c>
      <c r="N3" s="7">
        <v>75.400000000000006</v>
      </c>
      <c r="O3" s="7">
        <f t="shared" ref="O3:O13" si="0">L3/3*0.5+N3*0.5</f>
        <v>65.350000000000009</v>
      </c>
      <c r="P3" s="3">
        <v>1</v>
      </c>
      <c r="Q3" s="8"/>
    </row>
    <row r="4" spans="1:17" ht="33" customHeight="1" x14ac:dyDescent="0.15">
      <c r="A4" s="1">
        <v>2</v>
      </c>
      <c r="B4" s="14" t="s">
        <v>56</v>
      </c>
      <c r="C4" s="3" t="s">
        <v>17</v>
      </c>
      <c r="D4" s="12">
        <v>3</v>
      </c>
      <c r="E4" s="3" t="s">
        <v>27</v>
      </c>
      <c r="F4" s="3" t="s">
        <v>65</v>
      </c>
      <c r="G4" s="3" t="s">
        <v>12</v>
      </c>
      <c r="H4" s="3" t="s">
        <v>10</v>
      </c>
      <c r="I4" s="3" t="s">
        <v>58</v>
      </c>
      <c r="J4" s="3" t="s">
        <v>14</v>
      </c>
      <c r="K4" s="3" t="s">
        <v>41</v>
      </c>
      <c r="L4" s="3">
        <v>180.2</v>
      </c>
      <c r="M4" s="3" t="s">
        <v>77</v>
      </c>
      <c r="N4" s="7">
        <v>80</v>
      </c>
      <c r="O4" s="7">
        <f t="shared" si="0"/>
        <v>70.033333333333331</v>
      </c>
      <c r="P4" s="3">
        <v>1</v>
      </c>
      <c r="Q4" s="8"/>
    </row>
    <row r="5" spans="1:17" ht="33" customHeight="1" x14ac:dyDescent="0.15">
      <c r="A5" s="1">
        <v>3</v>
      </c>
      <c r="B5" s="14"/>
      <c r="C5" s="3" t="s">
        <v>17</v>
      </c>
      <c r="D5" s="13"/>
      <c r="E5" s="3" t="s">
        <v>28</v>
      </c>
      <c r="F5" s="3" t="s">
        <v>66</v>
      </c>
      <c r="G5" s="3" t="s">
        <v>9</v>
      </c>
      <c r="H5" s="3" t="s">
        <v>10</v>
      </c>
      <c r="I5" s="3" t="s">
        <v>58</v>
      </c>
      <c r="J5" s="3" t="s">
        <v>14</v>
      </c>
      <c r="K5" s="3" t="s">
        <v>13</v>
      </c>
      <c r="L5" s="3">
        <v>165</v>
      </c>
      <c r="M5" s="3" t="s">
        <v>77</v>
      </c>
      <c r="N5" s="7">
        <v>73</v>
      </c>
      <c r="O5" s="7">
        <f t="shared" si="0"/>
        <v>64</v>
      </c>
      <c r="P5" s="3">
        <v>2</v>
      </c>
      <c r="Q5" s="8"/>
    </row>
    <row r="6" spans="1:17" ht="33" customHeight="1" x14ac:dyDescent="0.15">
      <c r="A6" s="1">
        <v>4</v>
      </c>
      <c r="B6" s="3" t="s">
        <v>55</v>
      </c>
      <c r="C6" s="3" t="s">
        <v>18</v>
      </c>
      <c r="D6" s="3">
        <v>1</v>
      </c>
      <c r="E6" s="3" t="s">
        <v>29</v>
      </c>
      <c r="F6" s="3" t="s">
        <v>67</v>
      </c>
      <c r="G6" s="3" t="s">
        <v>9</v>
      </c>
      <c r="H6" s="3" t="s">
        <v>11</v>
      </c>
      <c r="I6" s="3" t="s">
        <v>58</v>
      </c>
      <c r="J6" s="3" t="s">
        <v>59</v>
      </c>
      <c r="K6" s="3" t="s">
        <v>42</v>
      </c>
      <c r="L6" s="3">
        <v>189</v>
      </c>
      <c r="M6" s="3" t="s">
        <v>77</v>
      </c>
      <c r="N6" s="7">
        <v>84</v>
      </c>
      <c r="O6" s="7">
        <f t="shared" si="0"/>
        <v>73.5</v>
      </c>
      <c r="P6" s="3">
        <v>1</v>
      </c>
      <c r="Q6" s="8"/>
    </row>
    <row r="7" spans="1:17" ht="33" customHeight="1" x14ac:dyDescent="0.15">
      <c r="A7" s="1">
        <v>5</v>
      </c>
      <c r="B7" s="3" t="s">
        <v>84</v>
      </c>
      <c r="C7" s="3" t="s">
        <v>19</v>
      </c>
      <c r="D7" s="3">
        <v>1</v>
      </c>
      <c r="E7" s="3" t="s">
        <v>30</v>
      </c>
      <c r="F7" s="3" t="s">
        <v>68</v>
      </c>
      <c r="G7" s="3" t="s">
        <v>9</v>
      </c>
      <c r="H7" s="3" t="s">
        <v>11</v>
      </c>
      <c r="I7" s="3" t="s">
        <v>60</v>
      </c>
      <c r="J7" s="3" t="s">
        <v>59</v>
      </c>
      <c r="K7" s="3" t="s">
        <v>13</v>
      </c>
      <c r="L7" s="3">
        <v>160.4</v>
      </c>
      <c r="M7" s="3" t="s">
        <v>77</v>
      </c>
      <c r="N7" s="7">
        <v>81.8</v>
      </c>
      <c r="O7" s="7">
        <f t="shared" si="0"/>
        <v>67.633333333333326</v>
      </c>
      <c r="P7" s="3">
        <v>2</v>
      </c>
      <c r="Q7" s="2" t="s">
        <v>83</v>
      </c>
    </row>
    <row r="8" spans="1:17" ht="33" customHeight="1" x14ac:dyDescent="0.15">
      <c r="A8" s="1">
        <v>6</v>
      </c>
      <c r="B8" s="12" t="s">
        <v>54</v>
      </c>
      <c r="C8" s="3" t="s">
        <v>20</v>
      </c>
      <c r="D8" s="12">
        <v>2</v>
      </c>
      <c r="E8" s="3" t="s">
        <v>32</v>
      </c>
      <c r="F8" s="3" t="s">
        <v>70</v>
      </c>
      <c r="G8" s="3" t="s">
        <v>9</v>
      </c>
      <c r="H8" s="3" t="s">
        <v>11</v>
      </c>
      <c r="I8" s="3" t="s">
        <v>58</v>
      </c>
      <c r="J8" s="3" t="s">
        <v>14</v>
      </c>
      <c r="K8" s="3" t="s">
        <v>43</v>
      </c>
      <c r="L8" s="3">
        <v>178.5</v>
      </c>
      <c r="M8" s="3" t="s">
        <v>77</v>
      </c>
      <c r="N8" s="7">
        <v>86.6</v>
      </c>
      <c r="O8" s="7">
        <f>L8/3*0.5+N8*0.5</f>
        <v>73.05</v>
      </c>
      <c r="P8" s="3">
        <v>1</v>
      </c>
      <c r="Q8" s="8"/>
    </row>
    <row r="9" spans="1:17" ht="33" customHeight="1" x14ac:dyDescent="0.15">
      <c r="A9" s="1">
        <v>7</v>
      </c>
      <c r="B9" s="15"/>
      <c r="C9" s="3" t="s">
        <v>20</v>
      </c>
      <c r="D9" s="15"/>
      <c r="E9" s="3" t="s">
        <v>31</v>
      </c>
      <c r="F9" s="3" t="s">
        <v>69</v>
      </c>
      <c r="G9" s="3" t="s">
        <v>9</v>
      </c>
      <c r="H9" s="3" t="s">
        <v>11</v>
      </c>
      <c r="I9" s="3" t="s">
        <v>58</v>
      </c>
      <c r="J9" s="3" t="s">
        <v>14</v>
      </c>
      <c r="K9" s="3" t="s">
        <v>13</v>
      </c>
      <c r="L9" s="3">
        <v>180.7</v>
      </c>
      <c r="M9" s="3" t="s">
        <v>77</v>
      </c>
      <c r="N9" s="7">
        <v>62.4</v>
      </c>
      <c r="O9" s="7">
        <f t="shared" si="0"/>
        <v>61.316666666666663</v>
      </c>
      <c r="P9" s="3">
        <v>2</v>
      </c>
      <c r="Q9" s="8"/>
    </row>
    <row r="10" spans="1:17" ht="33" customHeight="1" x14ac:dyDescent="0.15">
      <c r="A10" s="1">
        <v>8</v>
      </c>
      <c r="B10" s="9" t="s">
        <v>53</v>
      </c>
      <c r="C10" s="3" t="s">
        <v>21</v>
      </c>
      <c r="D10" s="9">
        <v>1</v>
      </c>
      <c r="E10" s="3" t="s">
        <v>33</v>
      </c>
      <c r="F10" s="3" t="s">
        <v>71</v>
      </c>
      <c r="G10" s="3" t="s">
        <v>9</v>
      </c>
      <c r="H10" s="3" t="s">
        <v>10</v>
      </c>
      <c r="I10" s="3" t="s">
        <v>60</v>
      </c>
      <c r="J10" s="3" t="s">
        <v>61</v>
      </c>
      <c r="K10" s="3" t="s">
        <v>15</v>
      </c>
      <c r="L10" s="3">
        <v>194</v>
      </c>
      <c r="M10" s="3" t="s">
        <v>77</v>
      </c>
      <c r="N10" s="7">
        <v>76</v>
      </c>
      <c r="O10" s="7">
        <f t="shared" si="0"/>
        <v>70.333333333333343</v>
      </c>
      <c r="P10" s="3">
        <v>1</v>
      </c>
      <c r="Q10" s="8"/>
    </row>
    <row r="11" spans="1:17" ht="33" customHeight="1" x14ac:dyDescent="0.15">
      <c r="A11" s="1">
        <v>9</v>
      </c>
      <c r="B11" s="9" t="s">
        <v>52</v>
      </c>
      <c r="C11" s="3" t="s">
        <v>22</v>
      </c>
      <c r="D11" s="9">
        <v>1</v>
      </c>
      <c r="E11" s="3" t="s">
        <v>34</v>
      </c>
      <c r="F11" s="3" t="s">
        <v>72</v>
      </c>
      <c r="G11" s="3" t="s">
        <v>9</v>
      </c>
      <c r="H11" s="3" t="s">
        <v>11</v>
      </c>
      <c r="I11" s="3" t="s">
        <v>58</v>
      </c>
      <c r="J11" s="3" t="s">
        <v>38</v>
      </c>
      <c r="K11" s="3" t="s">
        <v>44</v>
      </c>
      <c r="L11" s="3">
        <v>210.5</v>
      </c>
      <c r="M11" s="3" t="s">
        <v>77</v>
      </c>
      <c r="N11" s="7">
        <v>71.8</v>
      </c>
      <c r="O11" s="7">
        <f t="shared" ref="O11:O12" si="1">L11/3*0.5+N11*0.5</f>
        <v>70.983333333333334</v>
      </c>
      <c r="P11" s="3">
        <v>1</v>
      </c>
      <c r="Q11" s="8"/>
    </row>
    <row r="12" spans="1:17" ht="33" customHeight="1" x14ac:dyDescent="0.15">
      <c r="A12" s="1">
        <v>10</v>
      </c>
      <c r="B12" s="9" t="s">
        <v>51</v>
      </c>
      <c r="C12" s="3" t="s">
        <v>23</v>
      </c>
      <c r="D12" s="9">
        <v>1</v>
      </c>
      <c r="E12" s="3" t="s">
        <v>35</v>
      </c>
      <c r="F12" s="3" t="s">
        <v>73</v>
      </c>
      <c r="G12" s="3" t="s">
        <v>12</v>
      </c>
      <c r="H12" s="3" t="s">
        <v>11</v>
      </c>
      <c r="I12" s="3" t="s">
        <v>60</v>
      </c>
      <c r="J12" s="3" t="s">
        <v>62</v>
      </c>
      <c r="K12" s="3" t="s">
        <v>45</v>
      </c>
      <c r="L12" s="3">
        <v>199</v>
      </c>
      <c r="M12" s="3" t="s">
        <v>77</v>
      </c>
      <c r="N12" s="7">
        <v>84.8</v>
      </c>
      <c r="O12" s="7">
        <f t="shared" si="1"/>
        <v>75.566666666666663</v>
      </c>
      <c r="P12" s="3">
        <v>1</v>
      </c>
      <c r="Q12" s="8"/>
    </row>
    <row r="13" spans="1:17" ht="33" customHeight="1" x14ac:dyDescent="0.15">
      <c r="A13" s="1">
        <v>11</v>
      </c>
      <c r="B13" s="9" t="s">
        <v>50</v>
      </c>
      <c r="C13" s="3" t="s">
        <v>24</v>
      </c>
      <c r="D13" s="3">
        <v>1</v>
      </c>
      <c r="E13" s="3" t="s">
        <v>36</v>
      </c>
      <c r="F13" s="3" t="s">
        <v>74</v>
      </c>
      <c r="G13" s="3" t="s">
        <v>9</v>
      </c>
      <c r="H13" s="3" t="s">
        <v>11</v>
      </c>
      <c r="I13" s="3" t="s">
        <v>58</v>
      </c>
      <c r="J13" s="3" t="s">
        <v>39</v>
      </c>
      <c r="K13" s="3" t="s">
        <v>46</v>
      </c>
      <c r="L13" s="3">
        <v>202</v>
      </c>
      <c r="M13" s="3" t="s">
        <v>77</v>
      </c>
      <c r="N13" s="7">
        <v>74.400000000000006</v>
      </c>
      <c r="O13" s="7">
        <f t="shared" si="0"/>
        <v>70.866666666666674</v>
      </c>
      <c r="P13" s="3">
        <v>1</v>
      </c>
      <c r="Q13" s="8"/>
    </row>
    <row r="14" spans="1:17" ht="33" customHeight="1" x14ac:dyDescent="0.15">
      <c r="A14" s="1">
        <v>12</v>
      </c>
      <c r="B14" s="3" t="s">
        <v>49</v>
      </c>
      <c r="C14" s="3" t="s">
        <v>25</v>
      </c>
      <c r="D14" s="3">
        <v>1</v>
      </c>
      <c r="E14" s="3" t="s">
        <v>37</v>
      </c>
      <c r="F14" s="3" t="s">
        <v>75</v>
      </c>
      <c r="G14" s="3" t="s">
        <v>9</v>
      </c>
      <c r="H14" s="3" t="s">
        <v>11</v>
      </c>
      <c r="I14" s="3" t="s">
        <v>58</v>
      </c>
      <c r="J14" s="3" t="s">
        <v>40</v>
      </c>
      <c r="K14" s="3" t="s">
        <v>47</v>
      </c>
      <c r="L14" s="3">
        <v>178</v>
      </c>
      <c r="M14" s="3" t="s">
        <v>77</v>
      </c>
      <c r="N14" s="7">
        <v>82.8</v>
      </c>
      <c r="O14" s="7">
        <f>L14/3*0.5+N14*0.5</f>
        <v>71.066666666666663</v>
      </c>
      <c r="P14" s="3">
        <v>1</v>
      </c>
      <c r="Q14" s="8"/>
    </row>
  </sheetData>
  <mergeCells count="5">
    <mergeCell ref="A1:Q1"/>
    <mergeCell ref="D4:D5"/>
    <mergeCell ref="B4:B5"/>
    <mergeCell ref="D8:D9"/>
    <mergeCell ref="B8:B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2022-08-13T03:44:29Z</dcterms:modified>
</cp:coreProperties>
</file>