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6"/>
  </bookViews>
  <sheets>
    <sheet name="专任教师汇总" sheetId="9" r:id="rId1"/>
    <sheet name="保育员汇总" sheetId="10" r:id="rId2"/>
    <sheet name="厨房工作人员汇总" sheetId="11" r:id="rId3"/>
  </sheets>
  <definedNames>
    <definedName name="_xlnm._FilterDatabase" localSheetId="0" hidden="1">专任教师汇总!$A$3:$J$7</definedName>
    <definedName name="_xlnm._FilterDatabase" localSheetId="1" hidden="1">保育员汇总!$A$3:$J$5</definedName>
    <definedName name="_xlnm._FilterDatabase" localSheetId="2" hidden="1">厨房工作人员汇总!$A$3:$J$5</definedName>
  </definedNames>
  <calcPr calcId="144525"/>
</workbook>
</file>

<file path=xl/sharedStrings.xml><?xml version="1.0" encoding="utf-8"?>
<sst xmlns="http://schemas.openxmlformats.org/spreadsheetml/2006/main" count="49" uniqueCount="25">
  <si>
    <t xml:space="preserve">宁东能源化工基地管委会社会事务局公开招聘宁东第二幼儿园
市场化聘用工作人员笔试成绩（专任教师）                                                          </t>
  </si>
  <si>
    <t>准考证号（抽签顺序号）</t>
  </si>
  <si>
    <t>报考岗位</t>
  </si>
  <si>
    <t>姓名</t>
  </si>
  <si>
    <t>笔试成绩</t>
  </si>
  <si>
    <t>笔试成绩50%</t>
  </si>
  <si>
    <t>面试成绩</t>
  </si>
  <si>
    <t>面试成绩50%</t>
  </si>
  <si>
    <t>总成绩</t>
  </si>
  <si>
    <t>综合名次</t>
  </si>
  <si>
    <t>备注</t>
  </si>
  <si>
    <r>
      <rPr>
        <sz val="12"/>
        <color theme="1"/>
        <rFont val="仿宋"/>
        <charset val="134"/>
      </rPr>
      <t>专任教师</t>
    </r>
  </si>
  <si>
    <t>虎雪慧</t>
  </si>
  <si>
    <t>刘盈余</t>
  </si>
  <si>
    <t>蔺晓莉</t>
  </si>
  <si>
    <t>马志睿</t>
  </si>
  <si>
    <t xml:space="preserve">宁东能源化工基地管委会社会事务局公开招聘宁东第二幼儿园
市场化聘用工作人员笔试成绩（保育员）                                                          </t>
  </si>
  <si>
    <t>名次</t>
  </si>
  <si>
    <t>保育员</t>
  </si>
  <si>
    <t>李媛媛</t>
  </si>
  <si>
    <t>田彦霞</t>
  </si>
  <si>
    <t xml:space="preserve">宁东能源化工基地管委会社会事务局公开招聘宁东第二幼儿园
市场化聘用工作人员笔试成绩（厨房工作人员）                                                          </t>
  </si>
  <si>
    <t>厨房工作人员</t>
  </si>
  <si>
    <t>祁芳银</t>
  </si>
  <si>
    <t>孙润霞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</si>
</sst>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仿宋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1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12" sqref="G12"/>
    </sheetView>
  </sheetViews>
  <sheetFormatPr defaultColWidth="9" defaultRowHeight="15.75" outlineLevelRow="6"/>
  <cols>
    <col min="1" max="1" width="12.25" style="2" customWidth="1"/>
    <col min="2" max="2" width="12.25" customWidth="1"/>
    <col min="3" max="3" width="12.125" customWidth="1"/>
    <col min="4" max="8" width="12.625" customWidth="1"/>
    <col min="9" max="9" width="14.625" style="3" customWidth="1"/>
    <col min="10" max="10" width="11.5" customWidth="1"/>
  </cols>
  <sheetData>
    <row r="1" ht="51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2.1" customHeight="1" spans="1:10">
      <c r="A2" s="5">
        <v>45045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50.1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ht="23.1" customHeight="1" spans="1:10">
      <c r="A4" s="9">
        <v>2</v>
      </c>
      <c r="B4" s="9" t="s">
        <v>11</v>
      </c>
      <c r="C4" s="16" t="s">
        <v>12</v>
      </c>
      <c r="D4" s="18">
        <v>76</v>
      </c>
      <c r="E4" s="12">
        <f>D4*0.5</f>
        <v>38</v>
      </c>
      <c r="F4" s="13">
        <v>90</v>
      </c>
      <c r="G4" s="14">
        <f>F4*0.5</f>
        <v>45</v>
      </c>
      <c r="H4" s="13">
        <f>E4+G4</f>
        <v>83</v>
      </c>
      <c r="I4" s="15">
        <f>RANK(H4,H$4:H$7)</f>
        <v>1</v>
      </c>
      <c r="J4" s="17"/>
    </row>
    <row r="5" ht="23.1" customHeight="1" spans="1:10">
      <c r="A5" s="9">
        <v>11</v>
      </c>
      <c r="B5" s="9" t="s">
        <v>11</v>
      </c>
      <c r="C5" s="16" t="s">
        <v>13</v>
      </c>
      <c r="D5" s="18">
        <v>75</v>
      </c>
      <c r="E5" s="12">
        <f>D5*0.5</f>
        <v>37.5</v>
      </c>
      <c r="F5" s="13">
        <v>90.5333333333333</v>
      </c>
      <c r="G5" s="14">
        <f>F5*0.5</f>
        <v>45.2666666666667</v>
      </c>
      <c r="H5" s="13">
        <f>E5+G5</f>
        <v>82.7666666666667</v>
      </c>
      <c r="I5" s="15">
        <f>RANK(H5,H$4:H$7)</f>
        <v>2</v>
      </c>
      <c r="J5" s="17"/>
    </row>
    <row r="6" ht="23.1" customHeight="1" spans="1:10">
      <c r="A6" s="9">
        <v>9</v>
      </c>
      <c r="B6" s="9" t="s">
        <v>11</v>
      </c>
      <c r="C6" s="16" t="s">
        <v>14</v>
      </c>
      <c r="D6" s="18">
        <v>73</v>
      </c>
      <c r="E6" s="12">
        <f>D6*0.5</f>
        <v>36.5</v>
      </c>
      <c r="F6" s="13">
        <v>89.2</v>
      </c>
      <c r="G6" s="14">
        <f>F6*0.5</f>
        <v>44.6</v>
      </c>
      <c r="H6" s="13">
        <f>E6+G6</f>
        <v>81.1</v>
      </c>
      <c r="I6" s="15">
        <f>RANK(H6,H$4:H$7)</f>
        <v>3</v>
      </c>
      <c r="J6" s="17"/>
    </row>
    <row r="7" ht="23.1" customHeight="1" spans="1:10">
      <c r="A7" s="9">
        <v>3</v>
      </c>
      <c r="B7" s="9" t="s">
        <v>11</v>
      </c>
      <c r="C7" s="16" t="s">
        <v>15</v>
      </c>
      <c r="D7" s="19">
        <v>76</v>
      </c>
      <c r="E7" s="12">
        <f>D7*0.5</f>
        <v>38</v>
      </c>
      <c r="F7" s="13">
        <v>85.1</v>
      </c>
      <c r="G7" s="14">
        <f>F7*0.5</f>
        <v>42.55</v>
      </c>
      <c r="H7" s="13">
        <f>E7+G7</f>
        <v>80.55</v>
      </c>
      <c r="I7" s="15">
        <f>RANK(H7,H$4:H$7)</f>
        <v>4</v>
      </c>
      <c r="J7" s="17"/>
    </row>
  </sheetData>
  <autoFilter ref="A3:J7">
    <sortState ref="A3:J7">
      <sortCondition ref="I3"/>
    </sortState>
    <extLst/>
  </autoFilter>
  <mergeCells count="2">
    <mergeCell ref="A1:J1"/>
    <mergeCell ref="A2:J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F13" sqref="F13"/>
    </sheetView>
  </sheetViews>
  <sheetFormatPr defaultColWidth="9" defaultRowHeight="15.75" outlineLevelRow="4"/>
  <cols>
    <col min="1" max="1" width="12.25" style="2" customWidth="1"/>
    <col min="2" max="2" width="12.25" customWidth="1"/>
    <col min="3" max="8" width="12.625" customWidth="1"/>
    <col min="9" max="9" width="14.625" style="3" customWidth="1"/>
    <col min="10" max="10" width="10.375" customWidth="1"/>
  </cols>
  <sheetData>
    <row r="1" ht="65.1" customHeight="1" spans="1:10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</row>
    <row r="2" ht="32.1" customHeight="1" spans="1:10">
      <c r="A2" s="5">
        <v>45045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57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17</v>
      </c>
      <c r="J3" s="8" t="s">
        <v>10</v>
      </c>
    </row>
    <row r="4" ht="30" customHeight="1" spans="1:10">
      <c r="A4" s="9">
        <v>4</v>
      </c>
      <c r="B4" s="10" t="s">
        <v>18</v>
      </c>
      <c r="C4" s="12" t="s">
        <v>19</v>
      </c>
      <c r="D4" s="16">
        <v>76</v>
      </c>
      <c r="E4" s="12">
        <f>D4*0.5</f>
        <v>38</v>
      </c>
      <c r="F4" s="13">
        <v>91.7333333333333</v>
      </c>
      <c r="G4" s="14">
        <f>F4*0.5</f>
        <v>45.8666666666667</v>
      </c>
      <c r="H4" s="13">
        <f>E4+G4</f>
        <v>83.8666666666666</v>
      </c>
      <c r="I4" s="15">
        <f>RANK(H4,H$4:H$5)</f>
        <v>1</v>
      </c>
      <c r="J4" s="17"/>
    </row>
    <row r="5" ht="30" customHeight="1" spans="1:10">
      <c r="A5" s="9">
        <v>3</v>
      </c>
      <c r="B5" s="10" t="s">
        <v>18</v>
      </c>
      <c r="C5" s="12" t="s">
        <v>20</v>
      </c>
      <c r="D5" s="16">
        <v>70</v>
      </c>
      <c r="E5" s="12">
        <f>D5*0.5</f>
        <v>35</v>
      </c>
      <c r="F5" s="13">
        <v>92.2666666666667</v>
      </c>
      <c r="G5" s="14">
        <f>F5*0.5</f>
        <v>46.1333333333333</v>
      </c>
      <c r="H5" s="13">
        <f>E5+G5</f>
        <v>81.1333333333334</v>
      </c>
      <c r="I5" s="15">
        <f>RANK(H5,H$4:H$5)</f>
        <v>2</v>
      </c>
      <c r="J5" s="17"/>
    </row>
  </sheetData>
  <autoFilter ref="A3:J5">
    <sortState ref="A3:J5">
      <sortCondition ref="I3"/>
    </sortState>
    <extLst/>
  </autoFilter>
  <mergeCells count="2">
    <mergeCell ref="A1:J1"/>
    <mergeCell ref="A2:J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H7" sqref="H7"/>
    </sheetView>
  </sheetViews>
  <sheetFormatPr defaultColWidth="9" defaultRowHeight="15.75" outlineLevelRow="4"/>
  <cols>
    <col min="1" max="1" width="12.25" style="2" customWidth="1"/>
    <col min="2" max="2" width="12.25" customWidth="1"/>
    <col min="3" max="8" width="12.625" customWidth="1"/>
    <col min="9" max="9" width="14.625" style="3" customWidth="1"/>
    <col min="10" max="10" width="7.875" customWidth="1"/>
  </cols>
  <sheetData>
    <row r="1" ht="65.1" customHeight="1" spans="1:10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ht="32.1" customHeight="1" spans="1:10">
      <c r="A2" s="5">
        <v>45045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57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17</v>
      </c>
      <c r="J3" s="8" t="s">
        <v>10</v>
      </c>
    </row>
    <row r="4" ht="30" customHeight="1" spans="1:10">
      <c r="A4" s="9">
        <v>6</v>
      </c>
      <c r="B4" s="10" t="s">
        <v>22</v>
      </c>
      <c r="C4" s="11" t="s">
        <v>23</v>
      </c>
      <c r="D4" s="10">
        <v>66.5</v>
      </c>
      <c r="E4" s="12">
        <f>D4*0.5</f>
        <v>33.25</v>
      </c>
      <c r="F4" s="13">
        <v>89.8333333333333</v>
      </c>
      <c r="G4" s="14">
        <f>F4*0.5</f>
        <v>44.9166666666667</v>
      </c>
      <c r="H4" s="13">
        <f>E4+G4</f>
        <v>78.1666666666667</v>
      </c>
      <c r="I4" s="15">
        <f>RANK(H4,H$4:H$5)</f>
        <v>1</v>
      </c>
      <c r="J4" s="10"/>
    </row>
    <row r="5" ht="30" customHeight="1" spans="1:10">
      <c r="A5" s="9">
        <v>4</v>
      </c>
      <c r="B5" s="10" t="s">
        <v>22</v>
      </c>
      <c r="C5" s="11" t="s">
        <v>24</v>
      </c>
      <c r="D5" s="10">
        <v>66.5</v>
      </c>
      <c r="E5" s="12">
        <f>D5*0.5</f>
        <v>33.25</v>
      </c>
      <c r="F5" s="13">
        <v>84.1666666666667</v>
      </c>
      <c r="G5" s="14">
        <f>F5*0.5</f>
        <v>42.0833333333333</v>
      </c>
      <c r="H5" s="13">
        <f>E5+G5</f>
        <v>75.3333333333333</v>
      </c>
      <c r="I5" s="15">
        <f>RANK(H5,H$4:H$5)</f>
        <v>2</v>
      </c>
      <c r="J5" s="10"/>
    </row>
  </sheetData>
  <autoFilter ref="A3:J5">
    <extLst/>
  </autoFilter>
  <sortState ref="A4:I9">
    <sortCondition ref="I4:I9"/>
  </sortState>
  <mergeCells count="2">
    <mergeCell ref="A1:J1"/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专任教师汇总</vt:lpstr>
      <vt:lpstr>保育员汇总</vt:lpstr>
      <vt:lpstr>厨房工作人员汇总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葛永毅</cp:lastModifiedBy>
  <dcterms:created xsi:type="dcterms:W3CDTF">2022-08-28T23:39:00Z</dcterms:created>
  <cp:lastPrinted>2023-04-17T03:52:00Z</cp:lastPrinted>
  <dcterms:modified xsi:type="dcterms:W3CDTF">2023-05-04T04:14:46Z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BF5E76CB87A043C59EB0132AC7D1ED5C_13</vt:lpwstr>
  </property>
  <property fmtid="{D5CDD505-2E9C-101B-9397-08002B2CF9AE}" pid="3" name="KSOProductBuildVer">
    <vt:lpwstr>2052-11.1.0.14309</vt:lpwstr>
  </property>
</Properties>
</file>