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2015" activeTab="4"/>
  </bookViews>
  <sheets>
    <sheet name="计划生育工作" sheetId="1" r:id="rId1"/>
    <sheet name="文化经费" sheetId="3" r:id="rId2"/>
    <sheet name="党群工作经费" sheetId="4" r:id="rId3"/>
    <sheet name="综合治理" sheetId="5" r:id="rId4"/>
    <sheet name="扫黑除恶专项经费" sheetId="6" r:id="rId5"/>
    <sheet name="人民武装工作经费" sheetId="7" r:id="rId6"/>
  </sheets>
  <calcPr calcId="144525"/>
</workbook>
</file>

<file path=xl/calcChain.xml><?xml version="1.0" encoding="utf-8"?>
<calcChain xmlns="http://schemas.openxmlformats.org/spreadsheetml/2006/main">
  <c r="J9" i="6" l="1"/>
  <c r="J7" i="6"/>
  <c r="J7" i="1"/>
  <c r="J9" i="4" l="1"/>
  <c r="J7" i="4"/>
  <c r="J7" i="3"/>
  <c r="Q8" i="6" l="1"/>
</calcChain>
</file>

<file path=xl/sharedStrings.xml><?xml version="1.0" encoding="utf-8"?>
<sst xmlns="http://schemas.openxmlformats.org/spreadsheetml/2006/main" count="481" uniqueCount="167">
  <si>
    <t>附件1</t>
  </si>
  <si>
    <t>项目支出绩效自评表6</t>
  </si>
  <si>
    <t xml:space="preserve">                                （2020年度）                       单位：万元</t>
  </si>
  <si>
    <t>转移支付名称</t>
  </si>
  <si>
    <t>计划生育工作经费</t>
  </si>
  <si>
    <t>中央主管部门</t>
  </si>
  <si>
    <t>项目资金
（万元）</t>
  </si>
  <si>
    <t>年初预算数</t>
  </si>
  <si>
    <t>全年预算数（A）</t>
  </si>
  <si>
    <t>全年执行数（B）</t>
  </si>
  <si>
    <t>分值
（10分）</t>
  </si>
  <si>
    <t>执行率
（B/A）</t>
  </si>
  <si>
    <t>得分</t>
  </si>
  <si>
    <t>得分计算方法</t>
  </si>
  <si>
    <t>年度资金总额：</t>
  </si>
  <si>
    <r>
      <rPr>
        <sz val="8"/>
        <rFont val="宋体"/>
        <charset val="134"/>
      </rPr>
      <t>执行率</t>
    </r>
    <r>
      <rPr>
        <sz val="8"/>
        <rFont val="Arial"/>
        <family val="2"/>
      </rPr>
      <t>×</t>
    </r>
    <r>
      <rPr>
        <sz val="8"/>
        <rFont val="宋体"/>
        <charset val="134"/>
      </rPr>
      <t>该指标分值，最高不得超过分值上限。</t>
    </r>
  </si>
  <si>
    <t xml:space="preserve">    其中：中央补助</t>
  </si>
  <si>
    <t xml:space="preserve">         地方资金</t>
  </si>
  <si>
    <t xml:space="preserve">         其他资金</t>
  </si>
  <si>
    <t>年度总体
目标</t>
  </si>
  <si>
    <t>年初设定目标</t>
  </si>
  <si>
    <t>全年实际完成情况</t>
  </si>
  <si>
    <t>绩
效
指
标</t>
  </si>
  <si>
    <t>一级
指标</t>
  </si>
  <si>
    <t>二级指标</t>
  </si>
  <si>
    <t>三级指标</t>
  </si>
  <si>
    <t>年度指标值</t>
  </si>
  <si>
    <t>全年完成值（B）</t>
  </si>
  <si>
    <t>分值</t>
  </si>
  <si>
    <t>未完成原因分析</t>
  </si>
  <si>
    <t>数量指标</t>
  </si>
  <si>
    <t>孕前优生检查</t>
  </si>
  <si>
    <t>&gt;100对</t>
  </si>
  <si>
    <t>111对</t>
  </si>
  <si>
    <t>计划生育信息员补助</t>
  </si>
  <si>
    <t>制作计划生育宣传品</t>
  </si>
  <si>
    <t>质量指标</t>
  </si>
  <si>
    <t>足额发放，无遗漏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</si>
  <si>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</si>
  <si>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及时采购，已入库</t>
  </si>
  <si>
    <t>时效指标</t>
  </si>
  <si>
    <t>项目完成率</t>
  </si>
  <si>
    <t>&gt;90%</t>
  </si>
  <si>
    <t>补助资金每年及时发放</t>
  </si>
  <si>
    <t>按年发放</t>
  </si>
  <si>
    <t>成本指标</t>
  </si>
  <si>
    <t>按标准比例发放</t>
  </si>
  <si>
    <t>项目资金完成率</t>
  </si>
  <si>
    <t>&gt;80%</t>
  </si>
  <si>
    <t>……</t>
  </si>
  <si>
    <t>宣传卫生健康知识，预防缺陷儿童出生率</t>
  </si>
  <si>
    <t>中</t>
  </si>
  <si>
    <t>良好</t>
  </si>
  <si>
    <t>效
益
指
标
（40分）</t>
  </si>
  <si>
    <t>经济效益
指标</t>
  </si>
  <si>
    <t>计划生育服务对促进社会经济的情况</t>
  </si>
  <si>
    <t>提升社会经济的良好运行</t>
  </si>
  <si>
    <t>计划生育服务资金保障当地民生情况</t>
  </si>
  <si>
    <t>优秀</t>
  </si>
  <si>
    <t>社会效益
指标</t>
  </si>
  <si>
    <t>计划生育服务补助资金对育龄妇女情况的有利影响</t>
  </si>
  <si>
    <t>生态效益
指标</t>
  </si>
  <si>
    <t>对于当地民生事务的有利影响</t>
  </si>
  <si>
    <t>提升民生保障水平</t>
  </si>
  <si>
    <t>对于当地育龄妇女对象生活水平的影响</t>
  </si>
  <si>
    <t>保障基本生活</t>
  </si>
  <si>
    <t>可持续
影响指标</t>
  </si>
  <si>
    <t>享受计划生育服务补助资金的满意度</t>
  </si>
  <si>
    <t>满意度指标（20分）</t>
  </si>
  <si>
    <t>服务对象
满意度
指标</t>
  </si>
  <si>
    <t>同效益指标得分计算方式。</t>
  </si>
  <si>
    <t>总 　　　 分</t>
  </si>
  <si>
    <r>
      <rPr>
        <sz val="8"/>
        <rFont val="宋体"/>
        <charset val="134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charset val="134"/>
      </rPr>
      <t>≥</t>
    </r>
    <r>
      <rPr>
        <sz val="8"/>
        <rFont val="宋体"/>
        <charset val="134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charset val="134"/>
      </rPr>
      <t>该指标分值；若定量指标为反向指标（即指标值为</t>
    </r>
    <r>
      <rPr>
        <sz val="8"/>
        <rFont val="仿宋_GB2312"/>
        <charset val="134"/>
      </rPr>
      <t>≤</t>
    </r>
    <r>
      <rPr>
        <sz val="8"/>
        <rFont val="宋体"/>
        <charset val="134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</si>
  <si>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文化工作经费</t>
  </si>
  <si>
    <t>文化进社区企业</t>
  </si>
  <si>
    <t>&gt;20场次</t>
  </si>
  <si>
    <t>受疫情影响，文化进校园儿童剧演出计划取消</t>
  </si>
  <si>
    <t>农村公益性电影放映</t>
  </si>
  <si>
    <t>制作文化宣传品</t>
  </si>
  <si>
    <t>按实际发生情况计算</t>
  </si>
  <si>
    <t>按自治区下达任务足额发放</t>
  </si>
  <si>
    <t>文化服务对促进社会经济的情况</t>
  </si>
  <si>
    <t>文化服务资金保障当地民生情况</t>
  </si>
  <si>
    <t>文化服务补助资金对丰富社区居民文化生活情况的有利影响</t>
  </si>
  <si>
    <t>对于当地居民文化生活水平的影响</t>
  </si>
  <si>
    <t>丰富居民文化生活</t>
  </si>
  <si>
    <t>享受文化服务补助资金的满意度</t>
  </si>
  <si>
    <t>党群工作经费</t>
  </si>
  <si>
    <r>
      <rPr>
        <sz val="8"/>
        <rFont val="宋体"/>
        <charset val="134"/>
      </rPr>
      <t>执行率</t>
    </r>
    <r>
      <rPr>
        <sz val="8"/>
        <rFont val="Arial"/>
      </rPr>
      <t>×</t>
    </r>
    <r>
      <rPr>
        <sz val="8"/>
        <rFont val="宋体"/>
        <charset val="134"/>
      </rPr>
      <t>该指标分值，最高不得超过分值上限。</t>
    </r>
  </si>
  <si>
    <t>全年党群活动经费</t>
  </si>
  <si>
    <t>30万</t>
  </si>
  <si>
    <t>完成党群活动阵地建设</t>
  </si>
  <si>
    <t>开展党建活动，组织党员学习</t>
  </si>
  <si>
    <t>各项党群活动基本完成</t>
  </si>
  <si>
    <t>完善党群活动阵地</t>
  </si>
  <si>
    <t>发挥党组织引领和党员带头作用</t>
  </si>
  <si>
    <t>解决党员和社区群众活动经费</t>
  </si>
  <si>
    <t>凝聚党员和群众关系</t>
  </si>
  <si>
    <t>保障党建工作 有效开展</t>
  </si>
  <si>
    <t>党员满意度</t>
  </si>
  <si>
    <r>
      <rPr>
        <sz val="8"/>
        <rFont val="宋体"/>
        <charset val="134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charset val="134"/>
      </rPr>
      <t>≥</t>
    </r>
    <r>
      <rPr>
        <sz val="8"/>
        <rFont val="宋体"/>
        <charset val="134"/>
      </rPr>
      <t>**），则得分计算方法：全年实际值（B）/年度指标值（A）</t>
    </r>
    <r>
      <rPr>
        <sz val="8"/>
        <rFont val="Arial"/>
      </rPr>
      <t>×</t>
    </r>
    <r>
      <rPr>
        <sz val="8"/>
        <rFont val="宋体"/>
        <charset val="134"/>
      </rPr>
      <t>该指标分值；若定量指标为反向指标（即指标值为</t>
    </r>
    <r>
      <rPr>
        <sz val="8"/>
        <rFont val="仿宋_GB2312"/>
        <charset val="134"/>
      </rPr>
      <t>≤</t>
    </r>
    <r>
      <rPr>
        <sz val="8"/>
        <rFont val="宋体"/>
        <charset val="134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</si>
  <si>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综合治理办公室工作经费</t>
  </si>
  <si>
    <t>宁东镇人民政府</t>
  </si>
  <si>
    <t>社区矫正对象经费保障</t>
  </si>
  <si>
    <t>社区矫正对象保障31人</t>
  </si>
  <si>
    <t>全年完成保障社区矫正对象43人</t>
  </si>
  <si>
    <t>司法工作完成质量</t>
  </si>
  <si>
    <t>1.圆满完成对社区服刑人员的安置帮教。使他们
早日融入社会，成为和谐社会建设的一份子。
2、解决社区帮教干部的后顾之忧。
3、完成宁东镇各社区法制展板的更换。</t>
  </si>
  <si>
    <t>1.2020年共制作、更换宁东镇各类普法宣传展板13块。        2.安置帮教工作平稳有序</t>
  </si>
  <si>
    <t>完成时效</t>
  </si>
  <si>
    <t>2020年底完成</t>
  </si>
  <si>
    <t>已完成</t>
  </si>
  <si>
    <t>项目成本控制范围</t>
  </si>
  <si>
    <t>控制在19万元之内</t>
  </si>
  <si>
    <t>经费控制在19万元内</t>
  </si>
  <si>
    <t>对宁东镇整体社会环境影响</t>
  </si>
  <si>
    <t>在宁东镇形成人人遵守法律，人人学习法律、依法办事的氛围，社会环境稳定。</t>
  </si>
  <si>
    <t>2020年宁东镇普法成效显著，未发生重大刑事案件和群体性上访事件</t>
  </si>
  <si>
    <t>对宁东镇司法环境的影响</t>
  </si>
  <si>
    <t>为宁东地区的发展提供法制安全的软环境。</t>
  </si>
  <si>
    <t>宁东镇司法环境平稳有序，各类案件持续下降</t>
  </si>
  <si>
    <t>群众对此项目的满意度</t>
  </si>
  <si>
    <t>群众满意度达到80%以上</t>
  </si>
  <si>
    <t>进测评群众满意度为87%</t>
  </si>
  <si>
    <t>扫黑除恶专项斗争宣传经费</t>
  </si>
  <si>
    <r>
      <rPr>
        <sz val="8"/>
        <rFont val="宋体"/>
        <charset val="134"/>
      </rPr>
      <t>执行率</t>
    </r>
    <r>
      <rPr>
        <sz val="8"/>
        <rFont val="Arial"/>
        <family val="2"/>
      </rPr>
      <t>×</t>
    </r>
    <r>
      <rPr>
        <sz val="8"/>
        <rFont val="宋体"/>
        <charset val="134"/>
      </rPr>
      <t>该指标分值，最高不得超过分值上限。</t>
    </r>
  </si>
  <si>
    <t>印刷宣传品数量</t>
  </si>
  <si>
    <t>≥30000</t>
  </si>
  <si>
    <t>共制作安装喷绘布、牌板、户外喷绘、展架、铁艺字合计146处，横幅227条、问卷23180份、一封信18650份、彩页折页33000份、海报20500份</t>
  </si>
  <si>
    <t>宣传质量</t>
  </si>
  <si>
    <t>确保宣传取得实效</t>
  </si>
  <si>
    <t>通过入户宣传、横幅、文艺演出、标语等宣传工作，共摸排收集到问题线索69条。</t>
  </si>
  <si>
    <r>
      <rPr>
        <sz val="8"/>
        <rFont val="宋体"/>
        <charset val="134"/>
      </rPr>
      <t>控制在4</t>
    </r>
    <r>
      <rPr>
        <sz val="8"/>
        <rFont val="宋体"/>
        <charset val="134"/>
      </rPr>
      <t>0</t>
    </r>
    <r>
      <rPr>
        <sz val="8"/>
        <rFont val="宋体"/>
        <charset val="134"/>
      </rPr>
      <t>万元之内</t>
    </r>
  </si>
  <si>
    <t>对宁东镇发展的影响</t>
  </si>
  <si>
    <t>将扫黑除恶专项斗争的开展深入人心，为宁东镇的经济发展奠定良好的社会环境</t>
  </si>
  <si>
    <t>入户向群众宣传签知晓回执单25850份，扫黑除恶专项斗争深入人心。</t>
  </si>
  <si>
    <t>对宁东氛围的影响</t>
  </si>
  <si>
    <t>在宁东形成人人参与扫黑除恶专项斗争、人人都为宁东发展奠定良好环境做贡献的氛围</t>
  </si>
  <si>
    <t>人人参与扫黑除恶提供问题线索69条，群众守法意识提高，辖区无涉黑涉恶案件发生</t>
  </si>
  <si>
    <r>
      <rPr>
        <sz val="8"/>
        <rFont val="宋体"/>
        <charset val="134"/>
      </rPr>
      <t>群众满意度为8</t>
    </r>
    <r>
      <rPr>
        <sz val="8"/>
        <rFont val="宋体"/>
        <charset val="134"/>
      </rPr>
      <t>8</t>
    </r>
    <r>
      <rPr>
        <sz val="8"/>
        <rFont val="宋体"/>
        <charset val="134"/>
      </rPr>
      <t>%</t>
    </r>
  </si>
  <si>
    <r>
      <rPr>
        <sz val="8"/>
        <rFont val="宋体"/>
        <charset val="134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charset val="134"/>
      </rPr>
      <t>≥</t>
    </r>
    <r>
      <rPr>
        <sz val="8"/>
        <rFont val="宋体"/>
        <charset val="134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charset val="134"/>
      </rPr>
      <t>该指标分值；若定量指标为反向指标（即指标值为</t>
    </r>
    <r>
      <rPr>
        <sz val="8"/>
        <rFont val="仿宋_GB2312"/>
        <charset val="134"/>
      </rPr>
      <t>≤</t>
    </r>
    <r>
      <rPr>
        <sz val="8"/>
        <rFont val="宋体"/>
        <charset val="134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</si>
  <si>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人民武装工作经费</t>
  </si>
  <si>
    <t>基干民兵参训率达标</t>
  </si>
  <si>
    <t>48人全员参训</t>
  </si>
  <si>
    <t>48人</t>
  </si>
  <si>
    <t>完成征兵任务</t>
  </si>
  <si>
    <t>征集新兵2人</t>
  </si>
  <si>
    <t>7人</t>
  </si>
  <si>
    <t>完成兵役登记</t>
  </si>
  <si>
    <t>兵役登记100%</t>
  </si>
  <si>
    <t>≥100%</t>
  </si>
  <si>
    <t>完成民兵年度训练大纲任务</t>
  </si>
  <si>
    <t>完成训练大纲</t>
  </si>
  <si>
    <t>工作完成率</t>
  </si>
  <si>
    <t>≥90%</t>
  </si>
  <si>
    <t>按照基层人民武装部建设规范进行</t>
  </si>
  <si>
    <t>按标准进行</t>
  </si>
  <si>
    <t>掌握全镇适龄青年底数</t>
  </si>
  <si>
    <t>完成</t>
  </si>
  <si>
    <t>圆满完成征兵工作</t>
  </si>
  <si>
    <t>按时按标完成民兵训练工作</t>
  </si>
  <si>
    <t>做好武装各项工作任务</t>
  </si>
  <si>
    <t>灵武市人武部满意度≥90%</t>
  </si>
  <si>
    <t>≥95%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</si>
  <si>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  <phoneticPr fontId="19" type="noConversion"/>
  </si>
  <si>
    <t>1.若为定性指标，则根据“三档”原则分别按照指标值的100-80%（含）、80-50%（含）、50-0%来记分。</t>
  </si>
  <si>
    <t>2.若为定量指标，完成值达到指标值，记满分；未达到指标值，按B/A或A/B×该指标分值记分。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</si>
</sst>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20"/>
      <name val="方正小标宋_GBK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sz val="8"/>
      <name val="仿宋_GB2312"/>
      <charset val="134"/>
    </font>
    <font>
      <sz val="12"/>
      <name val="宋体"/>
      <charset val="134"/>
    </font>
    <font>
      <sz val="8"/>
      <name val="Arial"/>
    </font>
    <font>
      <sz val="8"/>
      <name val="Arial"/>
      <family val="2"/>
    </font>
    <font>
      <sz val="9"/>
      <name val="宋体"/>
      <charset val="134"/>
      <scheme val="minor"/>
    </font>
    <font>
      <sz val="8"/>
      <name val="宋体"/>
      <family val="3"/>
      <charset val="134"/>
    </font>
    <font>
      <sz val="8"/>
      <name val="仿宋_GB2312"/>
      <family val="3"/>
      <charset val="134"/>
    </font>
    <font>
      <b/>
      <sz val="8"/>
      <name val="宋体"/>
      <family val="3"/>
      <charset val="134"/>
    </font>
    <font>
      <sz val="8"/>
      <color theme="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6" fillId="0" borderId="0"/>
  </cellStyleXfs>
  <cellXfs count="156">
    <xf numFmtId="0" fontId="0" fillId="0" borderId="0" xfId="0">
      <alignment vertical="center"/>
    </xf>
    <xf numFmtId="0" fontId="1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7" fillId="0" borderId="4" xfId="1" applyFont="1" applyBorder="1" applyAlignment="1" applyProtection="1">
      <alignment vertical="center" wrapText="1"/>
    </xf>
    <xf numFmtId="0" fontId="2" fillId="0" borderId="4" xfId="1" applyFont="1" applyBorder="1" applyAlignment="1" applyProtection="1">
      <alignment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9" fontId="10" fillId="0" borderId="1" xfId="0" applyNumberFormat="1" applyFont="1" applyFill="1" applyBorder="1" applyAlignment="1" applyProtection="1">
      <alignment horizontal="left" vertical="center" wrapText="1"/>
    </xf>
    <xf numFmtId="10" fontId="10" fillId="0" borderId="1" xfId="1" applyNumberFormat="1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9" fontId="2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 wrapText="1"/>
    </xf>
    <xf numFmtId="0" fontId="7" fillId="0" borderId="4" xfId="1" applyFont="1" applyFill="1" applyBorder="1" applyAlignment="1" applyProtection="1">
      <alignment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top" wrapText="1"/>
    </xf>
    <xf numFmtId="9" fontId="15" fillId="0" borderId="1" xfId="0" applyNumberFormat="1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13" fillId="0" borderId="3" xfId="1" applyFont="1" applyFill="1" applyBorder="1" applyAlignment="1" applyProtection="1">
      <alignment vertical="center" wrapText="1"/>
    </xf>
    <xf numFmtId="0" fontId="10" fillId="0" borderId="3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top" wrapText="1"/>
    </xf>
    <xf numFmtId="0" fontId="20" fillId="0" borderId="5" xfId="1" applyFont="1" applyBorder="1" applyAlignment="1" applyProtection="1">
      <alignment horizontal="center" vertical="center" wrapText="1"/>
    </xf>
    <xf numFmtId="10" fontId="20" fillId="0" borderId="1" xfId="1" applyNumberFormat="1" applyFont="1" applyBorder="1" applyAlignment="1" applyProtection="1">
      <alignment horizontal="center" vertical="center" wrapText="1"/>
    </xf>
    <xf numFmtId="9" fontId="21" fillId="0" borderId="1" xfId="0" applyNumberFormat="1" applyFont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9" fontId="20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0" fillId="0" borderId="8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 vertical="center" wrapText="1"/>
    </xf>
    <xf numFmtId="0" fontId="20" fillId="0" borderId="7" xfId="1" applyFont="1" applyBorder="1" applyAlignment="1" applyProtection="1">
      <alignment horizontal="center" vertical="center" wrapText="1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6" xfId="1" applyFont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/>
    </xf>
    <xf numFmtId="0" fontId="6" fillId="0" borderId="1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F6" sqref="A6:XFD10"/>
    </sheetView>
  </sheetViews>
  <sheetFormatPr defaultColWidth="8.125" defaultRowHeight="12" x14ac:dyDescent="0.15"/>
  <cols>
    <col min="1" max="1" width="7.75" style="57" customWidth="1"/>
    <col min="2" max="2" width="4.75" style="57" customWidth="1"/>
    <col min="3" max="3" width="9" style="57" customWidth="1"/>
    <col min="4" max="4" width="11.875" style="57" customWidth="1"/>
    <col min="5" max="5" width="3.25" style="57" customWidth="1"/>
    <col min="6" max="6" width="9.875" style="57" customWidth="1"/>
    <col min="7" max="8" width="13.25" style="57" customWidth="1"/>
    <col min="9" max="9" width="5.875" style="57" customWidth="1"/>
    <col min="10" max="10" width="8.625" style="57" customWidth="1"/>
    <col min="11" max="11" width="5.875" style="57" customWidth="1"/>
    <col min="12" max="12" width="17.125" style="57" customWidth="1"/>
    <col min="13" max="16384" width="8.125" style="57"/>
  </cols>
  <sheetData>
    <row r="1" spans="1:12" ht="21" customHeight="1" x14ac:dyDescent="0.15">
      <c r="A1" s="58" t="s">
        <v>0</v>
      </c>
      <c r="B1" s="58"/>
      <c r="C1" s="59"/>
      <c r="D1" s="59"/>
      <c r="E1" s="59"/>
    </row>
    <row r="2" spans="1:12" ht="24" customHeight="1" x14ac:dyDescent="0.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6"/>
    </row>
    <row r="3" spans="1:12" s="56" customFormat="1" ht="14.1" customHeight="1" x14ac:dyDescent="0.1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7"/>
    </row>
    <row r="4" spans="1:12" s="56" customFormat="1" ht="14.1" customHeight="1" x14ac:dyDescent="0.15">
      <c r="A4" s="97" t="s">
        <v>3</v>
      </c>
      <c r="B4" s="97"/>
      <c r="C4" s="97"/>
      <c r="D4" s="98" t="s">
        <v>4</v>
      </c>
      <c r="E4" s="98"/>
      <c r="F4" s="98"/>
      <c r="G4" s="98"/>
      <c r="H4" s="98"/>
      <c r="I4" s="98"/>
      <c r="J4" s="98"/>
      <c r="K4" s="98"/>
      <c r="L4" s="60"/>
    </row>
    <row r="5" spans="1:12" s="56" customFormat="1" ht="14.1" customHeight="1" x14ac:dyDescent="0.15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13"/>
    </row>
    <row r="6" spans="1:12" s="56" customFormat="1" ht="18" customHeight="1" x14ac:dyDescent="0.15">
      <c r="A6" s="97" t="s">
        <v>6</v>
      </c>
      <c r="B6" s="112"/>
      <c r="C6" s="112"/>
      <c r="D6" s="97"/>
      <c r="E6" s="97"/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13" t="s">
        <v>13</v>
      </c>
    </row>
    <row r="7" spans="1:12" s="56" customFormat="1" ht="18" customHeight="1" x14ac:dyDescent="0.15">
      <c r="A7" s="97"/>
      <c r="B7" s="112"/>
      <c r="C7" s="112"/>
      <c r="D7" s="97" t="s">
        <v>14</v>
      </c>
      <c r="E7" s="97"/>
      <c r="F7" s="94">
        <v>19</v>
      </c>
      <c r="G7" s="94">
        <v>19</v>
      </c>
      <c r="H7" s="94">
        <v>18.776</v>
      </c>
      <c r="I7" s="94">
        <v>9.9</v>
      </c>
      <c r="J7" s="12">
        <f>H7/G7</f>
        <v>0.98821052631578943</v>
      </c>
      <c r="K7" s="7">
        <v>9.9</v>
      </c>
      <c r="L7" s="101" t="s">
        <v>15</v>
      </c>
    </row>
    <row r="8" spans="1:12" s="56" customFormat="1" ht="18" customHeight="1" x14ac:dyDescent="0.15">
      <c r="A8" s="112"/>
      <c r="B8" s="112"/>
      <c r="C8" s="112"/>
      <c r="D8" s="97" t="s">
        <v>16</v>
      </c>
      <c r="E8" s="97"/>
      <c r="F8" s="94"/>
      <c r="G8" s="94"/>
      <c r="H8" s="94"/>
      <c r="I8" s="94"/>
      <c r="J8" s="12"/>
      <c r="K8" s="7"/>
      <c r="L8" s="101"/>
    </row>
    <row r="9" spans="1:12" s="56" customFormat="1" ht="18" customHeight="1" x14ac:dyDescent="0.15">
      <c r="A9" s="112"/>
      <c r="B9" s="112"/>
      <c r="C9" s="112"/>
      <c r="D9" s="97" t="s">
        <v>17</v>
      </c>
      <c r="E9" s="97"/>
      <c r="F9" s="94">
        <v>19</v>
      </c>
      <c r="G9" s="94">
        <v>19</v>
      </c>
      <c r="H9" s="94">
        <v>18.776</v>
      </c>
      <c r="I9" s="94">
        <v>9.9</v>
      </c>
      <c r="J9" s="12">
        <v>0.98819999999999997</v>
      </c>
      <c r="K9" s="7">
        <v>9.9</v>
      </c>
      <c r="L9" s="101"/>
    </row>
    <row r="10" spans="1:12" s="56" customFormat="1" ht="18" customHeight="1" x14ac:dyDescent="0.15">
      <c r="A10" s="112"/>
      <c r="B10" s="112"/>
      <c r="C10" s="112"/>
      <c r="D10" s="97" t="s">
        <v>18</v>
      </c>
      <c r="E10" s="97"/>
      <c r="F10" s="8"/>
      <c r="G10" s="8"/>
      <c r="H10" s="8"/>
      <c r="I10" s="8"/>
      <c r="J10" s="12"/>
      <c r="K10" s="7"/>
      <c r="L10" s="101"/>
    </row>
    <row r="11" spans="1:12" s="56" customFormat="1" ht="22.5" customHeight="1" x14ac:dyDescent="0.15">
      <c r="A11" s="7" t="s">
        <v>19</v>
      </c>
      <c r="B11" s="97" t="s">
        <v>20</v>
      </c>
      <c r="C11" s="97"/>
      <c r="D11" s="97"/>
      <c r="E11" s="97"/>
      <c r="F11" s="97"/>
      <c r="G11" s="97"/>
      <c r="H11" s="97" t="s">
        <v>21</v>
      </c>
      <c r="I11" s="97"/>
      <c r="J11" s="97"/>
      <c r="K11" s="97"/>
      <c r="L11" s="13"/>
    </row>
    <row r="12" spans="1:12" s="56" customFormat="1" ht="31.5" x14ac:dyDescent="0.15">
      <c r="A12" s="97" t="s">
        <v>22</v>
      </c>
      <c r="B12" s="7" t="s">
        <v>23</v>
      </c>
      <c r="C12" s="7" t="s">
        <v>24</v>
      </c>
      <c r="D12" s="97" t="s">
        <v>25</v>
      </c>
      <c r="E12" s="97"/>
      <c r="F12" s="97"/>
      <c r="G12" s="7" t="s">
        <v>26</v>
      </c>
      <c r="H12" s="7" t="s">
        <v>27</v>
      </c>
      <c r="I12" s="7" t="s">
        <v>28</v>
      </c>
      <c r="J12" s="7" t="s">
        <v>12</v>
      </c>
      <c r="K12" s="7" t="s">
        <v>29</v>
      </c>
      <c r="L12" s="13" t="s">
        <v>13</v>
      </c>
    </row>
    <row r="13" spans="1:12" s="56" customFormat="1" ht="19.149999999999999" customHeight="1" x14ac:dyDescent="0.15">
      <c r="A13" s="97"/>
      <c r="B13" s="97"/>
      <c r="C13" s="97" t="s">
        <v>30</v>
      </c>
      <c r="D13" s="97" t="s">
        <v>31</v>
      </c>
      <c r="E13" s="97"/>
      <c r="F13" s="97"/>
      <c r="G13" s="7" t="s">
        <v>32</v>
      </c>
      <c r="H13" s="7" t="s">
        <v>33</v>
      </c>
      <c r="I13" s="102">
        <v>1</v>
      </c>
      <c r="J13" s="102">
        <v>1</v>
      </c>
      <c r="K13" s="7"/>
      <c r="L13" s="110"/>
    </row>
    <row r="14" spans="1:12" s="56" customFormat="1" ht="19.149999999999999" customHeight="1" x14ac:dyDescent="0.15">
      <c r="A14" s="97"/>
      <c r="B14" s="97"/>
      <c r="C14" s="97"/>
      <c r="D14" s="99" t="s">
        <v>34</v>
      </c>
      <c r="E14" s="100"/>
      <c r="F14" s="101"/>
      <c r="G14" s="53">
        <v>67</v>
      </c>
      <c r="H14" s="53">
        <v>67</v>
      </c>
      <c r="I14" s="103"/>
      <c r="J14" s="103"/>
      <c r="K14" s="7"/>
      <c r="L14" s="111"/>
    </row>
    <row r="15" spans="1:12" s="56" customFormat="1" ht="19.149999999999999" customHeight="1" x14ac:dyDescent="0.15">
      <c r="A15" s="97"/>
      <c r="B15" s="97"/>
      <c r="C15" s="97"/>
      <c r="D15" s="99" t="s">
        <v>35</v>
      </c>
      <c r="E15" s="100"/>
      <c r="F15" s="101"/>
      <c r="G15" s="53">
        <v>7</v>
      </c>
      <c r="H15" s="7">
        <v>6.87</v>
      </c>
      <c r="I15" s="104"/>
      <c r="J15" s="104"/>
      <c r="K15" s="7"/>
      <c r="L15" s="20"/>
    </row>
    <row r="16" spans="1:12" s="56" customFormat="1" ht="28.9" customHeight="1" x14ac:dyDescent="0.15">
      <c r="A16" s="97"/>
      <c r="B16" s="97"/>
      <c r="C16" s="97" t="s">
        <v>36</v>
      </c>
      <c r="D16" s="97" t="s">
        <v>31</v>
      </c>
      <c r="E16" s="97"/>
      <c r="F16" s="97"/>
      <c r="G16" s="53" t="s">
        <v>37</v>
      </c>
      <c r="H16" s="53" t="s">
        <v>37</v>
      </c>
      <c r="I16" s="102">
        <v>1</v>
      </c>
      <c r="J16" s="102">
        <v>1</v>
      </c>
      <c r="K16" s="7"/>
      <c r="L16" s="109" t="s">
        <v>38</v>
      </c>
    </row>
    <row r="17" spans="1:12" s="56" customFormat="1" ht="22.9" customHeight="1" x14ac:dyDescent="0.15">
      <c r="A17" s="97"/>
      <c r="B17" s="97"/>
      <c r="C17" s="97"/>
      <c r="D17" s="99" t="s">
        <v>34</v>
      </c>
      <c r="E17" s="100"/>
      <c r="F17" s="101"/>
      <c r="G17" s="53" t="s">
        <v>37</v>
      </c>
      <c r="H17" s="53" t="s">
        <v>37</v>
      </c>
      <c r="I17" s="103"/>
      <c r="J17" s="103"/>
      <c r="K17" s="7"/>
      <c r="L17" s="110"/>
    </row>
    <row r="18" spans="1:12" s="56" customFormat="1" ht="21" customHeight="1" x14ac:dyDescent="0.15">
      <c r="A18" s="97"/>
      <c r="B18" s="97"/>
      <c r="C18" s="97"/>
      <c r="D18" s="99" t="s">
        <v>35</v>
      </c>
      <c r="E18" s="100"/>
      <c r="F18" s="101"/>
      <c r="G18" s="7" t="s">
        <v>39</v>
      </c>
      <c r="H18" s="7" t="s">
        <v>39</v>
      </c>
      <c r="I18" s="104"/>
      <c r="J18" s="104"/>
      <c r="K18" s="7"/>
      <c r="L18" s="110"/>
    </row>
    <row r="19" spans="1:12" s="56" customFormat="1" ht="19.149999999999999" customHeight="1" x14ac:dyDescent="0.15">
      <c r="A19" s="97"/>
      <c r="B19" s="97"/>
      <c r="C19" s="97" t="s">
        <v>40</v>
      </c>
      <c r="D19" s="99" t="s">
        <v>41</v>
      </c>
      <c r="E19" s="100"/>
      <c r="F19" s="101"/>
      <c r="G19" s="53" t="s">
        <v>42</v>
      </c>
      <c r="H19" s="12">
        <v>1</v>
      </c>
      <c r="I19" s="7">
        <v>0.5</v>
      </c>
      <c r="J19" s="7">
        <v>0.5</v>
      </c>
      <c r="K19" s="7"/>
      <c r="L19" s="110"/>
    </row>
    <row r="20" spans="1:12" s="56" customFormat="1" ht="19.149999999999999" customHeight="1" x14ac:dyDescent="0.15">
      <c r="A20" s="97"/>
      <c r="B20" s="97"/>
      <c r="C20" s="97"/>
      <c r="D20" s="99" t="s">
        <v>43</v>
      </c>
      <c r="E20" s="100"/>
      <c r="F20" s="101"/>
      <c r="G20" s="53" t="s">
        <v>44</v>
      </c>
      <c r="H20" s="53" t="s">
        <v>44</v>
      </c>
      <c r="I20" s="7">
        <v>0.5</v>
      </c>
      <c r="J20" s="7">
        <v>0.5</v>
      </c>
      <c r="K20" s="7"/>
      <c r="L20" s="110"/>
    </row>
    <row r="21" spans="1:12" s="56" customFormat="1" ht="19.149999999999999" customHeight="1" x14ac:dyDescent="0.15">
      <c r="A21" s="97"/>
      <c r="B21" s="97"/>
      <c r="C21" s="97"/>
      <c r="D21" s="99"/>
      <c r="E21" s="100"/>
      <c r="F21" s="101"/>
      <c r="G21" s="7"/>
      <c r="H21" s="53"/>
      <c r="I21" s="7"/>
      <c r="J21" s="7"/>
      <c r="K21" s="7"/>
      <c r="L21" s="110"/>
    </row>
    <row r="22" spans="1:12" s="56" customFormat="1" ht="19.149999999999999" customHeight="1" x14ac:dyDescent="0.15">
      <c r="A22" s="97"/>
      <c r="B22" s="97"/>
      <c r="C22" s="97" t="s">
        <v>45</v>
      </c>
      <c r="D22" s="99" t="s">
        <v>46</v>
      </c>
      <c r="E22" s="100"/>
      <c r="F22" s="101"/>
      <c r="G22" s="53" t="s">
        <v>46</v>
      </c>
      <c r="H22" s="53" t="s">
        <v>46</v>
      </c>
      <c r="I22" s="7">
        <v>0.5</v>
      </c>
      <c r="J22" s="7">
        <v>0.5</v>
      </c>
      <c r="K22" s="7"/>
      <c r="L22" s="110"/>
    </row>
    <row r="23" spans="1:12" s="56" customFormat="1" ht="19.149999999999999" customHeight="1" x14ac:dyDescent="0.15">
      <c r="A23" s="97"/>
      <c r="B23" s="97"/>
      <c r="C23" s="97"/>
      <c r="D23" s="99" t="s">
        <v>47</v>
      </c>
      <c r="E23" s="100"/>
      <c r="F23" s="101"/>
      <c r="G23" s="53" t="s">
        <v>48</v>
      </c>
      <c r="H23" s="54">
        <v>1</v>
      </c>
      <c r="I23" s="7">
        <v>0.5</v>
      </c>
      <c r="J23" s="7">
        <v>0.5</v>
      </c>
      <c r="K23" s="7"/>
      <c r="L23" s="110"/>
    </row>
    <row r="24" spans="1:12" s="56" customFormat="1" ht="19.149999999999999" customHeight="1" x14ac:dyDescent="0.15">
      <c r="A24" s="97"/>
      <c r="B24" s="97"/>
      <c r="C24" s="97"/>
      <c r="D24" s="99"/>
      <c r="E24" s="100"/>
      <c r="F24" s="101"/>
      <c r="G24" s="7"/>
      <c r="H24" s="53"/>
      <c r="I24" s="7"/>
      <c r="J24" s="7"/>
      <c r="K24" s="7"/>
      <c r="L24" s="110"/>
    </row>
    <row r="25" spans="1:12" s="56" customFormat="1" ht="19.149999999999999" customHeight="1" x14ac:dyDescent="0.15">
      <c r="A25" s="97"/>
      <c r="B25" s="97"/>
      <c r="C25" s="7" t="s">
        <v>49</v>
      </c>
      <c r="D25" s="99" t="s">
        <v>50</v>
      </c>
      <c r="E25" s="100"/>
      <c r="F25" s="101"/>
      <c r="G25" s="53" t="s">
        <v>51</v>
      </c>
      <c r="H25" s="53" t="s">
        <v>52</v>
      </c>
      <c r="I25" s="7"/>
      <c r="J25" s="7"/>
      <c r="K25" s="7"/>
      <c r="L25" s="111"/>
    </row>
    <row r="26" spans="1:12" s="56" customFormat="1" ht="28.15" customHeight="1" x14ac:dyDescent="0.15">
      <c r="A26" s="97"/>
      <c r="B26" s="97" t="s">
        <v>53</v>
      </c>
      <c r="C26" s="97" t="s">
        <v>54</v>
      </c>
      <c r="D26" s="99" t="s">
        <v>55</v>
      </c>
      <c r="E26" s="100"/>
      <c r="F26" s="101"/>
      <c r="G26" s="53" t="s">
        <v>56</v>
      </c>
      <c r="H26" s="53" t="s">
        <v>52</v>
      </c>
      <c r="I26" s="7">
        <v>0.5</v>
      </c>
      <c r="J26" s="7">
        <v>0.5</v>
      </c>
      <c r="K26" s="7"/>
      <c r="L26" s="109" t="s">
        <v>38</v>
      </c>
    </row>
    <row r="27" spans="1:12" s="56" customFormat="1" ht="25.9" customHeight="1" x14ac:dyDescent="0.15">
      <c r="A27" s="97"/>
      <c r="B27" s="97"/>
      <c r="C27" s="97"/>
      <c r="D27" s="99"/>
      <c r="E27" s="100"/>
      <c r="F27" s="101"/>
      <c r="G27" s="7"/>
      <c r="H27" s="53"/>
      <c r="I27" s="7"/>
      <c r="J27" s="7"/>
      <c r="K27" s="7"/>
      <c r="L27" s="110"/>
    </row>
    <row r="28" spans="1:12" s="56" customFormat="1" ht="19.149999999999999" customHeight="1" x14ac:dyDescent="0.15">
      <c r="A28" s="97"/>
      <c r="B28" s="97"/>
      <c r="C28" s="97"/>
      <c r="D28" s="99" t="s">
        <v>57</v>
      </c>
      <c r="E28" s="100"/>
      <c r="F28" s="101"/>
      <c r="G28" s="54" t="s">
        <v>52</v>
      </c>
      <c r="H28" s="54" t="s">
        <v>58</v>
      </c>
      <c r="I28" s="7">
        <v>0.5</v>
      </c>
      <c r="J28" s="7">
        <v>0.5</v>
      </c>
      <c r="K28" s="7"/>
      <c r="L28" s="110"/>
    </row>
    <row r="29" spans="1:12" s="56" customFormat="1" ht="19.149999999999999" customHeight="1" x14ac:dyDescent="0.15">
      <c r="A29" s="97"/>
      <c r="B29" s="97"/>
      <c r="C29" s="97" t="s">
        <v>59</v>
      </c>
      <c r="D29" s="99" t="s">
        <v>60</v>
      </c>
      <c r="E29" s="100"/>
      <c r="F29" s="101"/>
      <c r="G29" s="54" t="s">
        <v>52</v>
      </c>
      <c r="H29" s="54" t="s">
        <v>58</v>
      </c>
      <c r="I29" s="7">
        <v>1</v>
      </c>
      <c r="J29" s="7">
        <v>1</v>
      </c>
      <c r="K29" s="7"/>
      <c r="L29" s="110"/>
    </row>
    <row r="30" spans="1:12" s="56" customFormat="1" ht="19.149999999999999" customHeight="1" x14ac:dyDescent="0.15">
      <c r="A30" s="97"/>
      <c r="B30" s="97"/>
      <c r="C30" s="97"/>
      <c r="D30" s="99"/>
      <c r="E30" s="100"/>
      <c r="F30" s="101"/>
      <c r="G30" s="53"/>
      <c r="H30" s="53"/>
      <c r="I30" s="7"/>
      <c r="J30" s="7"/>
      <c r="K30" s="7"/>
      <c r="L30" s="110"/>
    </row>
    <row r="31" spans="1:12" s="56" customFormat="1" ht="19.149999999999999" customHeight="1" x14ac:dyDescent="0.15">
      <c r="A31" s="97"/>
      <c r="B31" s="97"/>
      <c r="C31" s="97"/>
      <c r="D31" s="99"/>
      <c r="E31" s="100"/>
      <c r="F31" s="101"/>
      <c r="G31" s="55"/>
      <c r="H31" s="53"/>
      <c r="I31" s="7"/>
      <c r="J31" s="7"/>
      <c r="K31" s="7"/>
      <c r="L31" s="110"/>
    </row>
    <row r="32" spans="1:12" s="56" customFormat="1" ht="19.149999999999999" customHeight="1" x14ac:dyDescent="0.15">
      <c r="A32" s="97"/>
      <c r="B32" s="97"/>
      <c r="C32" s="97" t="s">
        <v>61</v>
      </c>
      <c r="D32" s="99"/>
      <c r="E32" s="100"/>
      <c r="F32" s="101"/>
      <c r="G32" s="55"/>
      <c r="H32" s="53"/>
      <c r="I32" s="7"/>
      <c r="J32" s="7"/>
      <c r="K32" s="7"/>
      <c r="L32" s="110"/>
    </row>
    <row r="33" spans="1:12" s="56" customFormat="1" ht="19.149999999999999" customHeight="1" x14ac:dyDescent="0.15">
      <c r="A33" s="97"/>
      <c r="B33" s="97"/>
      <c r="C33" s="97"/>
      <c r="D33" s="99" t="s">
        <v>62</v>
      </c>
      <c r="E33" s="100"/>
      <c r="F33" s="101"/>
      <c r="G33" s="53" t="s">
        <v>63</v>
      </c>
      <c r="H33" s="53" t="s">
        <v>52</v>
      </c>
      <c r="I33" s="7">
        <v>0.5</v>
      </c>
      <c r="J33" s="7">
        <v>0.4</v>
      </c>
      <c r="K33" s="7"/>
      <c r="L33" s="110"/>
    </row>
    <row r="34" spans="1:12" s="56" customFormat="1" ht="19.149999999999999" customHeight="1" x14ac:dyDescent="0.15">
      <c r="A34" s="97"/>
      <c r="B34" s="97"/>
      <c r="C34" s="97"/>
      <c r="D34" s="99" t="s">
        <v>64</v>
      </c>
      <c r="E34" s="100"/>
      <c r="F34" s="101"/>
      <c r="G34" s="53" t="s">
        <v>65</v>
      </c>
      <c r="H34" s="53" t="s">
        <v>52</v>
      </c>
      <c r="I34" s="7">
        <v>0.5</v>
      </c>
      <c r="J34" s="7">
        <v>0.4</v>
      </c>
      <c r="K34" s="7"/>
      <c r="L34" s="110"/>
    </row>
    <row r="35" spans="1:12" s="56" customFormat="1" ht="24" customHeight="1" x14ac:dyDescent="0.15">
      <c r="A35" s="97"/>
      <c r="B35" s="97"/>
      <c r="C35" s="97" t="s">
        <v>66</v>
      </c>
      <c r="D35" s="99"/>
      <c r="E35" s="100"/>
      <c r="F35" s="101"/>
      <c r="G35" s="55"/>
      <c r="H35" s="53"/>
      <c r="I35" s="7"/>
      <c r="J35" s="7"/>
      <c r="K35" s="7"/>
      <c r="L35" s="110"/>
    </row>
    <row r="36" spans="1:12" s="56" customFormat="1" ht="19.149999999999999" customHeight="1" x14ac:dyDescent="0.15">
      <c r="A36" s="97"/>
      <c r="B36" s="97"/>
      <c r="C36" s="97"/>
      <c r="D36" s="99"/>
      <c r="E36" s="100"/>
      <c r="F36" s="101"/>
      <c r="G36" s="7"/>
      <c r="H36" s="53"/>
      <c r="I36" s="7"/>
      <c r="J36" s="7"/>
      <c r="K36" s="7"/>
      <c r="L36" s="110"/>
    </row>
    <row r="37" spans="1:12" s="56" customFormat="1" ht="19.149999999999999" customHeight="1" x14ac:dyDescent="0.15">
      <c r="A37" s="97"/>
      <c r="B37" s="97"/>
      <c r="C37" s="97"/>
      <c r="D37" s="99" t="s">
        <v>67</v>
      </c>
      <c r="E37" s="100"/>
      <c r="F37" s="101"/>
      <c r="G37" s="53" t="s">
        <v>48</v>
      </c>
      <c r="H37" s="54">
        <v>0.95</v>
      </c>
      <c r="I37" s="7">
        <v>1</v>
      </c>
      <c r="J37" s="7">
        <v>1</v>
      </c>
      <c r="K37" s="7"/>
      <c r="L37" s="110"/>
    </row>
    <row r="38" spans="1:12" s="56" customFormat="1" ht="19.149999999999999" customHeight="1" x14ac:dyDescent="0.15">
      <c r="A38" s="97"/>
      <c r="B38" s="97"/>
      <c r="C38" s="7" t="s">
        <v>49</v>
      </c>
      <c r="D38" s="99"/>
      <c r="E38" s="100"/>
      <c r="F38" s="101"/>
      <c r="G38" s="53"/>
      <c r="H38" s="54"/>
      <c r="I38" s="7"/>
      <c r="J38" s="7"/>
      <c r="K38" s="7"/>
      <c r="L38" s="111"/>
    </row>
    <row r="39" spans="1:12" s="56" customFormat="1" ht="19.149999999999999" customHeight="1" x14ac:dyDescent="0.15">
      <c r="A39" s="97"/>
      <c r="B39" s="97" t="s">
        <v>68</v>
      </c>
      <c r="C39" s="97" t="s">
        <v>69</v>
      </c>
      <c r="D39" s="99" t="s">
        <v>67</v>
      </c>
      <c r="E39" s="100"/>
      <c r="F39" s="101"/>
      <c r="G39" s="53" t="s">
        <v>48</v>
      </c>
      <c r="H39" s="54">
        <v>0.95</v>
      </c>
      <c r="I39" s="7">
        <v>2</v>
      </c>
      <c r="J39" s="7">
        <v>2</v>
      </c>
      <c r="K39" s="7"/>
      <c r="L39" s="109" t="s">
        <v>70</v>
      </c>
    </row>
    <row r="40" spans="1:12" s="56" customFormat="1" ht="19.149999999999999" customHeight="1" x14ac:dyDescent="0.15">
      <c r="A40" s="97"/>
      <c r="B40" s="97"/>
      <c r="C40" s="97"/>
      <c r="D40" s="99"/>
      <c r="E40" s="100"/>
      <c r="F40" s="101"/>
      <c r="G40" s="15"/>
      <c r="H40" s="15"/>
      <c r="I40" s="15"/>
      <c r="J40" s="15"/>
      <c r="K40" s="7"/>
      <c r="L40" s="110"/>
    </row>
    <row r="41" spans="1:12" s="56" customFormat="1" ht="19.149999999999999" customHeight="1" x14ac:dyDescent="0.15">
      <c r="A41" s="97"/>
      <c r="B41" s="97"/>
      <c r="C41" s="97"/>
      <c r="D41" s="97"/>
      <c r="E41" s="97"/>
      <c r="F41" s="97"/>
      <c r="G41" s="9"/>
      <c r="H41" s="10"/>
      <c r="I41" s="7"/>
      <c r="J41" s="7"/>
      <c r="K41" s="7"/>
      <c r="L41" s="110"/>
    </row>
    <row r="42" spans="1:12" s="56" customFormat="1" ht="19.149999999999999" customHeight="1" x14ac:dyDescent="0.15">
      <c r="A42" s="97"/>
      <c r="B42" s="97"/>
      <c r="C42" s="7" t="s">
        <v>49</v>
      </c>
      <c r="D42" s="97"/>
      <c r="E42" s="97"/>
      <c r="F42" s="97"/>
      <c r="G42" s="7"/>
      <c r="H42" s="7"/>
      <c r="I42" s="7"/>
      <c r="J42" s="7"/>
      <c r="K42" s="7"/>
      <c r="L42" s="111"/>
    </row>
    <row r="43" spans="1:12" s="56" customFormat="1" ht="17.100000000000001" customHeight="1" x14ac:dyDescent="0.15">
      <c r="A43" s="105" t="s">
        <v>71</v>
      </c>
      <c r="B43" s="106"/>
      <c r="C43" s="107"/>
      <c r="D43" s="99"/>
      <c r="E43" s="100"/>
      <c r="F43" s="101"/>
      <c r="G43" s="15"/>
      <c r="H43" s="15"/>
      <c r="I43" s="15">
        <v>10</v>
      </c>
      <c r="J43" s="15">
        <v>9.8000000000000007</v>
      </c>
      <c r="K43" s="15"/>
      <c r="L43" s="7"/>
    </row>
    <row r="44" spans="1:12" ht="84" customHeight="1" x14ac:dyDescent="0.15">
      <c r="A44" s="108" t="s">
        <v>72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</row>
  </sheetData>
  <mergeCells count="70">
    <mergeCell ref="L39:L42"/>
    <mergeCell ref="A6:C10"/>
    <mergeCell ref="J16:J18"/>
    <mergeCell ref="L7:L10"/>
    <mergeCell ref="L13:L14"/>
    <mergeCell ref="L16:L25"/>
    <mergeCell ref="L26:L38"/>
    <mergeCell ref="D40:F40"/>
    <mergeCell ref="D41:F41"/>
    <mergeCell ref="D42:F42"/>
    <mergeCell ref="D30:F30"/>
    <mergeCell ref="D31:F31"/>
    <mergeCell ref="D32:F32"/>
    <mergeCell ref="D33:F33"/>
    <mergeCell ref="D34:F34"/>
    <mergeCell ref="D25:F25"/>
    <mergeCell ref="A44:L44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I13:I15"/>
    <mergeCell ref="I16:I18"/>
    <mergeCell ref="A43:C43"/>
    <mergeCell ref="D43:F43"/>
    <mergeCell ref="D35:F35"/>
    <mergeCell ref="D36:F36"/>
    <mergeCell ref="D37:F37"/>
    <mergeCell ref="D38:F38"/>
    <mergeCell ref="D39:F39"/>
    <mergeCell ref="D27:F27"/>
    <mergeCell ref="D28:F28"/>
    <mergeCell ref="D29:F29"/>
    <mergeCell ref="D20:F20"/>
    <mergeCell ref="D21:F21"/>
    <mergeCell ref="D22:F22"/>
    <mergeCell ref="D23:F23"/>
    <mergeCell ref="D24:F24"/>
    <mergeCell ref="D16:F16"/>
    <mergeCell ref="D17:F17"/>
    <mergeCell ref="D18:F18"/>
    <mergeCell ref="D19:F19"/>
    <mergeCell ref="D26:F26"/>
    <mergeCell ref="B11:G11"/>
    <mergeCell ref="H11:K11"/>
    <mergeCell ref="D12:F12"/>
    <mergeCell ref="D13:F13"/>
    <mergeCell ref="D14:F14"/>
    <mergeCell ref="J13:J15"/>
    <mergeCell ref="D15:F15"/>
    <mergeCell ref="D6:E6"/>
    <mergeCell ref="D7:E7"/>
    <mergeCell ref="D8:E8"/>
    <mergeCell ref="D9:E9"/>
    <mergeCell ref="D10:E10"/>
    <mergeCell ref="A2:K2"/>
    <mergeCell ref="A3:K3"/>
    <mergeCell ref="A4:C4"/>
    <mergeCell ref="D4:K4"/>
    <mergeCell ref="A5:C5"/>
    <mergeCell ref="D5:K5"/>
  </mergeCells>
  <phoneticPr fontId="19" type="noConversion"/>
  <pageMargins left="0.43263888888888902" right="0.156944444444444" top="0.27500000000000002" bottom="0.23611111111111099" header="0.118055555555556" footer="0.15694444444444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3" workbookViewId="0">
      <selection activeCell="I35" sqref="I13:I35"/>
    </sheetView>
  </sheetViews>
  <sheetFormatPr defaultColWidth="9" defaultRowHeight="13.5" x14ac:dyDescent="0.15"/>
  <cols>
    <col min="1" max="5" width="9" style="83"/>
    <col min="6" max="6" width="9" style="83" customWidth="1"/>
    <col min="7" max="16384" width="9" style="83"/>
  </cols>
  <sheetData>
    <row r="1" spans="1:12" ht="20.25" x14ac:dyDescent="0.15">
      <c r="A1" s="58" t="s">
        <v>0</v>
      </c>
      <c r="B1" s="58"/>
      <c r="C1" s="59"/>
      <c r="D1" s="59"/>
      <c r="E1" s="59"/>
      <c r="F1" s="57"/>
      <c r="G1" s="57"/>
      <c r="H1" s="57"/>
      <c r="I1" s="57"/>
      <c r="J1" s="57"/>
      <c r="K1" s="57"/>
      <c r="L1" s="57"/>
    </row>
    <row r="2" spans="1:12" ht="27" x14ac:dyDescent="0.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66"/>
    </row>
    <row r="3" spans="1:12" x14ac:dyDescent="0.1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67"/>
    </row>
    <row r="4" spans="1:12" x14ac:dyDescent="0.15">
      <c r="A4" s="97" t="s">
        <v>3</v>
      </c>
      <c r="B4" s="97"/>
      <c r="C4" s="97"/>
      <c r="D4" s="98" t="s">
        <v>73</v>
      </c>
      <c r="E4" s="98"/>
      <c r="F4" s="98"/>
      <c r="G4" s="98"/>
      <c r="H4" s="98"/>
      <c r="I4" s="98"/>
      <c r="J4" s="98"/>
      <c r="K4" s="98"/>
      <c r="L4" s="60"/>
    </row>
    <row r="5" spans="1:12" x14ac:dyDescent="0.15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69"/>
    </row>
    <row r="6" spans="1:12" ht="25.5" customHeight="1" x14ac:dyDescent="0.15">
      <c r="A6" s="97" t="s">
        <v>6</v>
      </c>
      <c r="B6" s="112"/>
      <c r="C6" s="112"/>
      <c r="D6" s="97"/>
      <c r="E6" s="97"/>
      <c r="F6" s="67" t="s">
        <v>7</v>
      </c>
      <c r="G6" s="67" t="s">
        <v>8</v>
      </c>
      <c r="H6" s="67" t="s">
        <v>9</v>
      </c>
      <c r="I6" s="67" t="s">
        <v>10</v>
      </c>
      <c r="J6" s="67" t="s">
        <v>11</v>
      </c>
      <c r="K6" s="67" t="s">
        <v>12</v>
      </c>
      <c r="L6" s="69" t="s">
        <v>13</v>
      </c>
    </row>
    <row r="7" spans="1:12" ht="25.5" customHeight="1" x14ac:dyDescent="0.15">
      <c r="A7" s="97"/>
      <c r="B7" s="112"/>
      <c r="C7" s="112"/>
      <c r="D7" s="97" t="s">
        <v>14</v>
      </c>
      <c r="E7" s="97"/>
      <c r="F7" s="94">
        <v>36</v>
      </c>
      <c r="G7" s="94">
        <v>36</v>
      </c>
      <c r="H7" s="67">
        <v>35.99</v>
      </c>
      <c r="I7" s="67">
        <v>9.9</v>
      </c>
      <c r="J7" s="12">
        <f>H7/G7</f>
        <v>0.99972222222222229</v>
      </c>
      <c r="K7" s="67">
        <v>9.9</v>
      </c>
      <c r="L7" s="101" t="s">
        <v>15</v>
      </c>
    </row>
    <row r="8" spans="1:12" ht="25.5" customHeight="1" x14ac:dyDescent="0.15">
      <c r="A8" s="112"/>
      <c r="B8" s="112"/>
      <c r="C8" s="112"/>
      <c r="D8" s="97" t="s">
        <v>16</v>
      </c>
      <c r="E8" s="97"/>
      <c r="F8" s="94"/>
      <c r="G8" s="94"/>
      <c r="H8" s="67"/>
      <c r="I8" s="67"/>
      <c r="J8" s="12"/>
      <c r="K8" s="67"/>
      <c r="L8" s="101"/>
    </row>
    <row r="9" spans="1:12" ht="25.5" customHeight="1" x14ac:dyDescent="0.15">
      <c r="A9" s="112"/>
      <c r="B9" s="112"/>
      <c r="C9" s="112"/>
      <c r="D9" s="97" t="s">
        <v>17</v>
      </c>
      <c r="E9" s="97"/>
      <c r="F9" s="94">
        <v>36</v>
      </c>
      <c r="G9" s="94">
        <v>36</v>
      </c>
      <c r="H9" s="67">
        <v>35.99</v>
      </c>
      <c r="I9" s="67">
        <v>9.9</v>
      </c>
      <c r="J9" s="12">
        <v>0.99970000000000003</v>
      </c>
      <c r="K9" s="67">
        <v>9.9</v>
      </c>
      <c r="L9" s="101"/>
    </row>
    <row r="10" spans="1:12" ht="25.5" customHeight="1" x14ac:dyDescent="0.15">
      <c r="A10" s="112"/>
      <c r="B10" s="112"/>
      <c r="C10" s="112"/>
      <c r="D10" s="97" t="s">
        <v>18</v>
      </c>
      <c r="E10" s="97"/>
      <c r="F10" s="68"/>
      <c r="G10" s="68"/>
      <c r="H10" s="68"/>
      <c r="I10" s="68"/>
      <c r="J10" s="12"/>
      <c r="K10" s="67"/>
      <c r="L10" s="101"/>
    </row>
    <row r="11" spans="1:12" ht="21" x14ac:dyDescent="0.15">
      <c r="A11" s="67" t="s">
        <v>19</v>
      </c>
      <c r="B11" s="97" t="s">
        <v>20</v>
      </c>
      <c r="C11" s="97"/>
      <c r="D11" s="97"/>
      <c r="E11" s="97"/>
      <c r="F11" s="97"/>
      <c r="G11" s="97"/>
      <c r="H11" s="97" t="s">
        <v>21</v>
      </c>
      <c r="I11" s="97"/>
      <c r="J11" s="97"/>
      <c r="K11" s="97"/>
      <c r="L11" s="69"/>
    </row>
    <row r="12" spans="1:12" ht="21" x14ac:dyDescent="0.15">
      <c r="A12" s="97" t="s">
        <v>22</v>
      </c>
      <c r="B12" s="67" t="s">
        <v>23</v>
      </c>
      <c r="C12" s="67" t="s">
        <v>24</v>
      </c>
      <c r="D12" s="97" t="s">
        <v>25</v>
      </c>
      <c r="E12" s="97"/>
      <c r="F12" s="97"/>
      <c r="G12" s="84" t="s">
        <v>26</v>
      </c>
      <c r="H12" s="84" t="s">
        <v>27</v>
      </c>
      <c r="I12" s="84" t="s">
        <v>28</v>
      </c>
      <c r="J12" s="84" t="s">
        <v>12</v>
      </c>
      <c r="K12" s="84" t="s">
        <v>29</v>
      </c>
      <c r="L12" s="85" t="s">
        <v>13</v>
      </c>
    </row>
    <row r="13" spans="1:12" x14ac:dyDescent="0.15">
      <c r="A13" s="97"/>
      <c r="B13" s="97"/>
      <c r="C13" s="97" t="s">
        <v>30</v>
      </c>
      <c r="D13" s="97" t="s">
        <v>74</v>
      </c>
      <c r="E13" s="97"/>
      <c r="F13" s="97"/>
      <c r="G13" s="84" t="s">
        <v>75</v>
      </c>
      <c r="H13" s="84">
        <v>22</v>
      </c>
      <c r="I13" s="113">
        <v>1</v>
      </c>
      <c r="J13" s="113">
        <v>1</v>
      </c>
      <c r="K13" s="113" t="s">
        <v>76</v>
      </c>
      <c r="L13" s="117"/>
    </row>
    <row r="14" spans="1:12" x14ac:dyDescent="0.15">
      <c r="A14" s="97"/>
      <c r="B14" s="97"/>
      <c r="C14" s="97"/>
      <c r="D14" s="99" t="s">
        <v>77</v>
      </c>
      <c r="E14" s="100"/>
      <c r="F14" s="101"/>
      <c r="G14" s="86">
        <v>687</v>
      </c>
      <c r="H14" s="86">
        <v>687</v>
      </c>
      <c r="I14" s="114"/>
      <c r="J14" s="114"/>
      <c r="K14" s="114"/>
      <c r="L14" s="118"/>
    </row>
    <row r="15" spans="1:12" ht="21" x14ac:dyDescent="0.15">
      <c r="A15" s="97"/>
      <c r="B15" s="97"/>
      <c r="C15" s="97"/>
      <c r="D15" s="99" t="s">
        <v>78</v>
      </c>
      <c r="E15" s="100"/>
      <c r="F15" s="101"/>
      <c r="G15" s="86" t="s">
        <v>79</v>
      </c>
      <c r="H15" s="86" t="s">
        <v>79</v>
      </c>
      <c r="I15" s="115"/>
      <c r="J15" s="115"/>
      <c r="K15" s="115"/>
      <c r="L15" s="87"/>
    </row>
    <row r="16" spans="1:12" x14ac:dyDescent="0.15">
      <c r="A16" s="97"/>
      <c r="B16" s="97"/>
      <c r="C16" s="97" t="s">
        <v>36</v>
      </c>
      <c r="D16" s="97" t="s">
        <v>74</v>
      </c>
      <c r="E16" s="97"/>
      <c r="F16" s="97"/>
      <c r="G16" s="86">
        <v>20</v>
      </c>
      <c r="H16" s="86">
        <v>22</v>
      </c>
      <c r="I16" s="113">
        <v>1</v>
      </c>
      <c r="J16" s="113">
        <v>1</v>
      </c>
      <c r="K16" s="84"/>
      <c r="L16" s="116" t="s">
        <v>38</v>
      </c>
    </row>
    <row r="17" spans="1:12" ht="31.5" x14ac:dyDescent="0.15">
      <c r="A17" s="97"/>
      <c r="B17" s="97"/>
      <c r="C17" s="97"/>
      <c r="D17" s="99" t="s">
        <v>77</v>
      </c>
      <c r="E17" s="100"/>
      <c r="F17" s="101"/>
      <c r="G17" s="86" t="s">
        <v>80</v>
      </c>
      <c r="H17" s="86" t="s">
        <v>80</v>
      </c>
      <c r="I17" s="114"/>
      <c r="J17" s="114"/>
      <c r="K17" s="84"/>
      <c r="L17" s="117"/>
    </row>
    <row r="18" spans="1:12" ht="21" x14ac:dyDescent="0.15">
      <c r="A18" s="97"/>
      <c r="B18" s="97"/>
      <c r="C18" s="97"/>
      <c r="D18" s="99" t="s">
        <v>78</v>
      </c>
      <c r="E18" s="100"/>
      <c r="F18" s="101"/>
      <c r="G18" s="86" t="s">
        <v>79</v>
      </c>
      <c r="H18" s="86" t="s">
        <v>79</v>
      </c>
      <c r="I18" s="115"/>
      <c r="J18" s="115"/>
      <c r="K18" s="84"/>
      <c r="L18" s="117"/>
    </row>
    <row r="19" spans="1:12" x14ac:dyDescent="0.15">
      <c r="A19" s="97"/>
      <c r="B19" s="97"/>
      <c r="C19" s="97" t="s">
        <v>40</v>
      </c>
      <c r="D19" s="99" t="s">
        <v>41</v>
      </c>
      <c r="E19" s="100"/>
      <c r="F19" s="101"/>
      <c r="G19" s="86" t="s">
        <v>42</v>
      </c>
      <c r="H19" s="88">
        <v>1</v>
      </c>
      <c r="I19" s="84">
        <v>0.5</v>
      </c>
      <c r="J19" s="84">
        <v>0.5</v>
      </c>
      <c r="K19" s="84"/>
      <c r="L19" s="117"/>
    </row>
    <row r="20" spans="1:12" x14ac:dyDescent="0.15">
      <c r="A20" s="97"/>
      <c r="B20" s="97"/>
      <c r="C20" s="97"/>
      <c r="D20" s="99" t="s">
        <v>43</v>
      </c>
      <c r="E20" s="100"/>
      <c r="F20" s="101"/>
      <c r="G20" s="86" t="s">
        <v>44</v>
      </c>
      <c r="H20" s="86" t="s">
        <v>44</v>
      </c>
      <c r="I20" s="84">
        <v>0.5</v>
      </c>
      <c r="J20" s="84">
        <v>0.5</v>
      </c>
      <c r="K20" s="84"/>
      <c r="L20" s="117"/>
    </row>
    <row r="21" spans="1:12" ht="21" x14ac:dyDescent="0.15">
      <c r="A21" s="97"/>
      <c r="B21" s="97"/>
      <c r="C21" s="97" t="s">
        <v>45</v>
      </c>
      <c r="D21" s="99" t="s">
        <v>46</v>
      </c>
      <c r="E21" s="100"/>
      <c r="F21" s="101"/>
      <c r="G21" s="86" t="s">
        <v>46</v>
      </c>
      <c r="H21" s="86" t="s">
        <v>46</v>
      </c>
      <c r="I21" s="84">
        <v>0.5</v>
      </c>
      <c r="J21" s="84">
        <v>0.5</v>
      </c>
      <c r="K21" s="84"/>
      <c r="L21" s="117"/>
    </row>
    <row r="22" spans="1:12" x14ac:dyDescent="0.15">
      <c r="A22" s="97"/>
      <c r="B22" s="97"/>
      <c r="C22" s="97"/>
      <c r="D22" s="99" t="s">
        <v>47</v>
      </c>
      <c r="E22" s="100"/>
      <c r="F22" s="101"/>
      <c r="G22" s="86" t="s">
        <v>48</v>
      </c>
      <c r="H22" s="89">
        <v>1</v>
      </c>
      <c r="I22" s="84">
        <v>0.5</v>
      </c>
      <c r="J22" s="84">
        <v>0.5</v>
      </c>
      <c r="K22" s="84"/>
      <c r="L22" s="117"/>
    </row>
    <row r="23" spans="1:12" ht="31.5" x14ac:dyDescent="0.15">
      <c r="A23" s="97"/>
      <c r="B23" s="97" t="s">
        <v>53</v>
      </c>
      <c r="C23" s="97" t="s">
        <v>54</v>
      </c>
      <c r="D23" s="99" t="s">
        <v>81</v>
      </c>
      <c r="E23" s="100"/>
      <c r="F23" s="101"/>
      <c r="G23" s="86" t="s">
        <v>56</v>
      </c>
      <c r="H23" s="86" t="s">
        <v>52</v>
      </c>
      <c r="I23" s="84">
        <v>0.5</v>
      </c>
      <c r="J23" s="84">
        <v>0.5</v>
      </c>
      <c r="K23" s="84"/>
      <c r="L23" s="116" t="s">
        <v>38</v>
      </c>
    </row>
    <row r="24" spans="1:12" x14ac:dyDescent="0.15">
      <c r="A24" s="97"/>
      <c r="B24" s="97"/>
      <c r="C24" s="97"/>
      <c r="D24" s="99" t="s">
        <v>82</v>
      </c>
      <c r="E24" s="100"/>
      <c r="F24" s="101"/>
      <c r="G24" s="89" t="s">
        <v>52</v>
      </c>
      <c r="H24" s="89" t="s">
        <v>58</v>
      </c>
      <c r="I24" s="84">
        <v>0.5</v>
      </c>
      <c r="J24" s="84">
        <v>0.5</v>
      </c>
      <c r="K24" s="84"/>
      <c r="L24" s="117"/>
    </row>
    <row r="25" spans="1:12" x14ac:dyDescent="0.15">
      <c r="A25" s="97"/>
      <c r="B25" s="97"/>
      <c r="C25" s="97" t="s">
        <v>59</v>
      </c>
      <c r="D25" s="99" t="s">
        <v>83</v>
      </c>
      <c r="E25" s="100"/>
      <c r="F25" s="101"/>
      <c r="G25" s="89" t="s">
        <v>52</v>
      </c>
      <c r="H25" s="89" t="s">
        <v>58</v>
      </c>
      <c r="I25" s="84">
        <v>0.5</v>
      </c>
      <c r="J25" s="84">
        <v>0.4</v>
      </c>
      <c r="K25" s="84"/>
      <c r="L25" s="117"/>
    </row>
    <row r="26" spans="1:12" x14ac:dyDescent="0.15">
      <c r="A26" s="97"/>
      <c r="B26" s="97"/>
      <c r="C26" s="97"/>
      <c r="D26" s="99"/>
      <c r="E26" s="100"/>
      <c r="F26" s="101"/>
      <c r="G26" s="86"/>
      <c r="H26" s="86"/>
      <c r="I26" s="84"/>
      <c r="J26" s="84"/>
      <c r="K26" s="84"/>
      <c r="L26" s="117"/>
    </row>
    <row r="27" spans="1:12" x14ac:dyDescent="0.15">
      <c r="A27" s="97"/>
      <c r="B27" s="97"/>
      <c r="C27" s="97"/>
      <c r="D27" s="99"/>
      <c r="E27" s="100"/>
      <c r="F27" s="101"/>
      <c r="G27" s="90"/>
      <c r="H27" s="86"/>
      <c r="I27" s="84"/>
      <c r="J27" s="84"/>
      <c r="K27" s="84"/>
      <c r="L27" s="117"/>
    </row>
    <row r="28" spans="1:12" x14ac:dyDescent="0.15">
      <c r="A28" s="97"/>
      <c r="B28" s="97"/>
      <c r="C28" s="97" t="s">
        <v>61</v>
      </c>
      <c r="D28" s="99"/>
      <c r="E28" s="100"/>
      <c r="F28" s="101"/>
      <c r="G28" s="90"/>
      <c r="H28" s="86"/>
      <c r="I28" s="84"/>
      <c r="J28" s="84"/>
      <c r="K28" s="84"/>
      <c r="L28" s="117"/>
    </row>
    <row r="29" spans="1:12" ht="21" x14ac:dyDescent="0.15">
      <c r="A29" s="97"/>
      <c r="B29" s="97"/>
      <c r="C29" s="97"/>
      <c r="D29" s="99" t="s">
        <v>62</v>
      </c>
      <c r="E29" s="100"/>
      <c r="F29" s="101"/>
      <c r="G29" s="86" t="s">
        <v>63</v>
      </c>
      <c r="H29" s="86" t="s">
        <v>52</v>
      </c>
      <c r="I29" s="84">
        <v>0.5</v>
      </c>
      <c r="J29" s="84">
        <v>0.5</v>
      </c>
      <c r="K29" s="84"/>
      <c r="L29" s="117"/>
    </row>
    <row r="30" spans="1:12" ht="21" x14ac:dyDescent="0.15">
      <c r="A30" s="97"/>
      <c r="B30" s="97"/>
      <c r="C30" s="97"/>
      <c r="D30" s="99" t="s">
        <v>84</v>
      </c>
      <c r="E30" s="100"/>
      <c r="F30" s="101"/>
      <c r="G30" s="86" t="s">
        <v>85</v>
      </c>
      <c r="H30" s="86" t="s">
        <v>52</v>
      </c>
      <c r="I30" s="84">
        <v>1</v>
      </c>
      <c r="J30" s="84">
        <v>1</v>
      </c>
      <c r="K30" s="84"/>
      <c r="L30" s="117"/>
    </row>
    <row r="31" spans="1:12" x14ac:dyDescent="0.15">
      <c r="A31" s="97"/>
      <c r="B31" s="97"/>
      <c r="C31" s="97" t="s">
        <v>66</v>
      </c>
      <c r="D31" s="99"/>
      <c r="E31" s="100"/>
      <c r="F31" s="101"/>
      <c r="G31" s="90"/>
      <c r="H31" s="86"/>
      <c r="I31" s="84"/>
      <c r="J31" s="84"/>
      <c r="K31" s="84"/>
      <c r="L31" s="117"/>
    </row>
    <row r="32" spans="1:12" x14ac:dyDescent="0.15">
      <c r="A32" s="97"/>
      <c r="B32" s="97"/>
      <c r="C32" s="97"/>
      <c r="D32" s="99"/>
      <c r="E32" s="100"/>
      <c r="F32" s="101"/>
      <c r="G32" s="84"/>
      <c r="H32" s="86"/>
      <c r="I32" s="84"/>
      <c r="J32" s="84"/>
      <c r="K32" s="84"/>
      <c r="L32" s="117"/>
    </row>
    <row r="33" spans="1:12" x14ac:dyDescent="0.15">
      <c r="A33" s="97"/>
      <c r="B33" s="97"/>
      <c r="C33" s="97"/>
      <c r="D33" s="99" t="s">
        <v>86</v>
      </c>
      <c r="E33" s="100"/>
      <c r="F33" s="101"/>
      <c r="G33" s="86" t="s">
        <v>48</v>
      </c>
      <c r="H33" s="89">
        <v>0.95</v>
      </c>
      <c r="I33" s="84">
        <v>1</v>
      </c>
      <c r="J33" s="84">
        <v>1</v>
      </c>
      <c r="K33" s="84"/>
      <c r="L33" s="117"/>
    </row>
    <row r="34" spans="1:12" x14ac:dyDescent="0.15">
      <c r="A34" s="97"/>
      <c r="B34" s="97"/>
      <c r="C34" s="67" t="s">
        <v>49</v>
      </c>
      <c r="D34" s="99"/>
      <c r="E34" s="100"/>
      <c r="F34" s="101"/>
      <c r="G34" s="86"/>
      <c r="H34" s="89"/>
      <c r="I34" s="84"/>
      <c r="J34" s="84"/>
      <c r="K34" s="84"/>
      <c r="L34" s="118"/>
    </row>
    <row r="35" spans="1:12" x14ac:dyDescent="0.15">
      <c r="A35" s="97"/>
      <c r="B35" s="97" t="s">
        <v>68</v>
      </c>
      <c r="C35" s="97" t="s">
        <v>69</v>
      </c>
      <c r="D35" s="99" t="s">
        <v>86</v>
      </c>
      <c r="E35" s="100"/>
      <c r="F35" s="101"/>
      <c r="G35" s="86" t="s">
        <v>48</v>
      </c>
      <c r="H35" s="89">
        <v>0.95</v>
      </c>
      <c r="I35" s="84">
        <v>2</v>
      </c>
      <c r="J35" s="84">
        <v>2</v>
      </c>
      <c r="K35" s="84"/>
      <c r="L35" s="116" t="s">
        <v>70</v>
      </c>
    </row>
    <row r="36" spans="1:12" x14ac:dyDescent="0.15">
      <c r="A36" s="97"/>
      <c r="B36" s="97"/>
      <c r="C36" s="97"/>
      <c r="D36" s="99"/>
      <c r="E36" s="100"/>
      <c r="F36" s="101"/>
      <c r="G36" s="91"/>
      <c r="H36" s="91"/>
      <c r="I36" s="91"/>
      <c r="J36" s="91"/>
      <c r="K36" s="84"/>
      <c r="L36" s="117"/>
    </row>
    <row r="37" spans="1:12" x14ac:dyDescent="0.15">
      <c r="A37" s="97"/>
      <c r="B37" s="97"/>
      <c r="C37" s="97"/>
      <c r="D37" s="97"/>
      <c r="E37" s="97"/>
      <c r="F37" s="97"/>
      <c r="G37" s="92"/>
      <c r="H37" s="93"/>
      <c r="I37" s="84"/>
      <c r="J37" s="84"/>
      <c r="K37" s="84"/>
      <c r="L37" s="117"/>
    </row>
    <row r="38" spans="1:12" x14ac:dyDescent="0.15">
      <c r="A38" s="97"/>
      <c r="B38" s="97"/>
      <c r="C38" s="67" t="s">
        <v>49</v>
      </c>
      <c r="D38" s="97"/>
      <c r="E38" s="97"/>
      <c r="F38" s="97"/>
      <c r="G38" s="84"/>
      <c r="H38" s="84"/>
      <c r="I38" s="84"/>
      <c r="J38" s="84"/>
      <c r="K38" s="84"/>
      <c r="L38" s="118"/>
    </row>
    <row r="39" spans="1:12" x14ac:dyDescent="0.15">
      <c r="A39" s="105" t="s">
        <v>71</v>
      </c>
      <c r="B39" s="106"/>
      <c r="C39" s="107"/>
      <c r="D39" s="99"/>
      <c r="E39" s="100"/>
      <c r="F39" s="101"/>
      <c r="G39" s="91"/>
      <c r="H39" s="91"/>
      <c r="I39" s="91">
        <v>10</v>
      </c>
      <c r="J39" s="91">
        <v>9.9</v>
      </c>
      <c r="K39" s="91"/>
      <c r="L39" s="84"/>
    </row>
    <row r="40" spans="1:12" ht="67.150000000000006" customHeight="1" x14ac:dyDescent="0.15">
      <c r="A40" s="108" t="s">
        <v>72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</sheetData>
  <mergeCells count="67">
    <mergeCell ref="L23:L34"/>
    <mergeCell ref="L35:L38"/>
    <mergeCell ref="A6:C10"/>
    <mergeCell ref="J16:J18"/>
    <mergeCell ref="K13:K15"/>
    <mergeCell ref="L7:L10"/>
    <mergeCell ref="L13:L14"/>
    <mergeCell ref="L16:L22"/>
    <mergeCell ref="D36:F36"/>
    <mergeCell ref="D37:F37"/>
    <mergeCell ref="D38:F38"/>
    <mergeCell ref="D26:F26"/>
    <mergeCell ref="D27:F27"/>
    <mergeCell ref="D28:F28"/>
    <mergeCell ref="D29:F29"/>
    <mergeCell ref="D30:F30"/>
    <mergeCell ref="A40:L40"/>
    <mergeCell ref="A12:A38"/>
    <mergeCell ref="B13:B22"/>
    <mergeCell ref="B23:B34"/>
    <mergeCell ref="B35:B38"/>
    <mergeCell ref="C13:C15"/>
    <mergeCell ref="C16:C18"/>
    <mergeCell ref="C19:C20"/>
    <mergeCell ref="C21:C22"/>
    <mergeCell ref="C23:C24"/>
    <mergeCell ref="C25:C27"/>
    <mergeCell ref="C28:C30"/>
    <mergeCell ref="C31:C33"/>
    <mergeCell ref="C35:C37"/>
    <mergeCell ref="I13:I15"/>
    <mergeCell ref="I16:I18"/>
    <mergeCell ref="A39:C39"/>
    <mergeCell ref="D39:F39"/>
    <mergeCell ref="D31:F31"/>
    <mergeCell ref="D32:F32"/>
    <mergeCell ref="D33:F33"/>
    <mergeCell ref="D34:F34"/>
    <mergeCell ref="D35:F35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B11:G11"/>
    <mergeCell ref="H11:K11"/>
    <mergeCell ref="D12:F12"/>
    <mergeCell ref="D13:F13"/>
    <mergeCell ref="D14:F14"/>
    <mergeCell ref="J13:J15"/>
    <mergeCell ref="D15:F15"/>
    <mergeCell ref="D6:E6"/>
    <mergeCell ref="D7:E7"/>
    <mergeCell ref="D8:E8"/>
    <mergeCell ref="D9:E9"/>
    <mergeCell ref="D10:E10"/>
    <mergeCell ref="A2:K2"/>
    <mergeCell ref="A3:K3"/>
    <mergeCell ref="A4:C4"/>
    <mergeCell ref="D4:K4"/>
    <mergeCell ref="A5:C5"/>
    <mergeCell ref="D5:K5"/>
  </mergeCells>
  <phoneticPr fontId="19" type="noConversion"/>
  <pageMargins left="0.23611111111111099" right="0.156944444444444" top="0.31458333333333299" bottom="0.23611111111111099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9" sqref="F9:I9"/>
    </sheetView>
  </sheetViews>
  <sheetFormatPr defaultColWidth="8.125" defaultRowHeight="12" x14ac:dyDescent="0.15"/>
  <cols>
    <col min="1" max="1" width="6.875" style="36" customWidth="1"/>
    <col min="2" max="2" width="7.5" style="36" customWidth="1"/>
    <col min="3" max="3" width="10.25" style="36" customWidth="1"/>
    <col min="4" max="4" width="11.875" style="36" customWidth="1"/>
    <col min="5" max="5" width="4.625" style="36" customWidth="1"/>
    <col min="6" max="6" width="7.375" style="36" customWidth="1"/>
    <col min="7" max="11" width="9.375" style="36" customWidth="1"/>
    <col min="12" max="12" width="8.875" style="36" customWidth="1"/>
    <col min="13" max="16384" width="8.125" style="36"/>
  </cols>
  <sheetData>
    <row r="1" spans="1:12" ht="21" customHeight="1" x14ac:dyDescent="0.15">
      <c r="A1" s="38" t="s">
        <v>0</v>
      </c>
      <c r="B1" s="38"/>
      <c r="C1" s="39"/>
      <c r="D1" s="40"/>
      <c r="E1" s="40"/>
    </row>
    <row r="2" spans="1:12" ht="24" customHeight="1" x14ac:dyDescent="0.1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48"/>
    </row>
    <row r="3" spans="1:12" s="37" customFormat="1" ht="24.95" customHeight="1" x14ac:dyDescent="0.1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51"/>
    </row>
    <row r="4" spans="1:12" s="37" customFormat="1" ht="24.95" customHeight="1" x14ac:dyDescent="0.15">
      <c r="A4" s="120" t="s">
        <v>3</v>
      </c>
      <c r="B4" s="120"/>
      <c r="C4" s="120"/>
      <c r="D4" s="121" t="s">
        <v>87</v>
      </c>
      <c r="E4" s="121"/>
      <c r="F4" s="121"/>
      <c r="G4" s="121"/>
      <c r="H4" s="121"/>
      <c r="I4" s="121"/>
      <c r="J4" s="121"/>
      <c r="K4" s="121"/>
      <c r="L4" s="49"/>
    </row>
    <row r="5" spans="1:12" s="37" customFormat="1" ht="24.95" customHeight="1" x14ac:dyDescent="0.15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50"/>
    </row>
    <row r="6" spans="1:12" s="37" customFormat="1" ht="30.75" customHeight="1" x14ac:dyDescent="0.15">
      <c r="A6" s="120" t="s">
        <v>6</v>
      </c>
      <c r="B6" s="133"/>
      <c r="C6" s="133"/>
      <c r="D6" s="120"/>
      <c r="E6" s="120"/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6" t="s">
        <v>13</v>
      </c>
    </row>
    <row r="7" spans="1:12" s="37" customFormat="1" ht="30.75" customHeight="1" x14ac:dyDescent="0.15">
      <c r="A7" s="120"/>
      <c r="B7" s="133"/>
      <c r="C7" s="133"/>
      <c r="D7" s="122" t="s">
        <v>14</v>
      </c>
      <c r="E7" s="122"/>
      <c r="F7" s="52">
        <v>30</v>
      </c>
      <c r="G7" s="52">
        <v>30</v>
      </c>
      <c r="H7" s="41">
        <v>29.77</v>
      </c>
      <c r="I7" s="41">
        <v>9.9</v>
      </c>
      <c r="J7" s="45">
        <f>H7/G7</f>
        <v>0.99233333333333329</v>
      </c>
      <c r="K7" s="41">
        <v>9.9</v>
      </c>
      <c r="L7" s="130" t="s">
        <v>88</v>
      </c>
    </row>
    <row r="8" spans="1:12" s="37" customFormat="1" ht="30.75" customHeight="1" x14ac:dyDescent="0.15">
      <c r="A8" s="133"/>
      <c r="B8" s="133"/>
      <c r="C8" s="133"/>
      <c r="D8" s="122" t="s">
        <v>16</v>
      </c>
      <c r="E8" s="122"/>
      <c r="F8" s="42"/>
      <c r="G8" s="42"/>
      <c r="H8" s="41"/>
      <c r="I8" s="41"/>
      <c r="J8" s="45"/>
      <c r="K8" s="41"/>
      <c r="L8" s="130"/>
    </row>
    <row r="9" spans="1:12" s="37" customFormat="1" ht="30.75" customHeight="1" x14ac:dyDescent="0.15">
      <c r="A9" s="133"/>
      <c r="B9" s="133"/>
      <c r="C9" s="133"/>
      <c r="D9" s="122" t="s">
        <v>17</v>
      </c>
      <c r="E9" s="122"/>
      <c r="F9" s="95">
        <v>30</v>
      </c>
      <c r="G9" s="95">
        <v>30</v>
      </c>
      <c r="H9" s="95">
        <v>29.77</v>
      </c>
      <c r="I9" s="95">
        <v>9.9</v>
      </c>
      <c r="J9" s="45">
        <f>H9/G9</f>
        <v>0.99233333333333329</v>
      </c>
      <c r="K9" s="41">
        <v>9.9</v>
      </c>
      <c r="L9" s="130"/>
    </row>
    <row r="10" spans="1:12" s="37" customFormat="1" ht="30.75" customHeight="1" x14ac:dyDescent="0.15">
      <c r="A10" s="133"/>
      <c r="B10" s="133"/>
      <c r="C10" s="133"/>
      <c r="D10" s="122" t="s">
        <v>18</v>
      </c>
      <c r="E10" s="122"/>
      <c r="F10" s="42"/>
      <c r="G10" s="42"/>
      <c r="H10" s="42"/>
      <c r="I10" s="42"/>
      <c r="J10" s="45"/>
      <c r="K10" s="41"/>
      <c r="L10" s="130"/>
    </row>
    <row r="11" spans="1:12" s="37" customFormat="1" ht="30.75" customHeight="1" x14ac:dyDescent="0.15">
      <c r="A11" s="41" t="s">
        <v>19</v>
      </c>
      <c r="B11" s="120" t="s">
        <v>20</v>
      </c>
      <c r="C11" s="120"/>
      <c r="D11" s="120"/>
      <c r="E11" s="120"/>
      <c r="F11" s="120"/>
      <c r="G11" s="120"/>
      <c r="H11" s="120" t="s">
        <v>21</v>
      </c>
      <c r="I11" s="120"/>
      <c r="J11" s="120"/>
      <c r="K11" s="120"/>
      <c r="L11" s="50"/>
    </row>
    <row r="12" spans="1:12" s="37" customFormat="1" ht="30.75" customHeight="1" x14ac:dyDescent="0.15">
      <c r="A12" s="120" t="s">
        <v>22</v>
      </c>
      <c r="B12" s="41" t="s">
        <v>23</v>
      </c>
      <c r="C12" s="41" t="s">
        <v>24</v>
      </c>
      <c r="D12" s="120" t="s">
        <v>25</v>
      </c>
      <c r="E12" s="120"/>
      <c r="F12" s="120"/>
      <c r="G12" s="41" t="s">
        <v>26</v>
      </c>
      <c r="H12" s="41" t="s">
        <v>27</v>
      </c>
      <c r="I12" s="41" t="s">
        <v>28</v>
      </c>
      <c r="J12" s="41" t="s">
        <v>12</v>
      </c>
      <c r="K12" s="41" t="s">
        <v>29</v>
      </c>
      <c r="L12" s="50" t="s">
        <v>13</v>
      </c>
    </row>
    <row r="13" spans="1:12" s="37" customFormat="1" ht="30.75" customHeight="1" x14ac:dyDescent="0.15">
      <c r="A13" s="120"/>
      <c r="B13" s="120"/>
      <c r="C13" s="70" t="s">
        <v>30</v>
      </c>
      <c r="D13" s="120" t="s">
        <v>89</v>
      </c>
      <c r="E13" s="120"/>
      <c r="F13" s="120"/>
      <c r="G13" s="9" t="s">
        <v>90</v>
      </c>
      <c r="H13" s="41">
        <v>29.77</v>
      </c>
      <c r="I13" s="41">
        <v>1</v>
      </c>
      <c r="J13" s="41">
        <v>0.9</v>
      </c>
      <c r="K13" s="41"/>
      <c r="L13" s="71"/>
    </row>
    <row r="14" spans="1:12" s="37" customFormat="1" ht="30.75" customHeight="1" x14ac:dyDescent="0.15">
      <c r="A14" s="120"/>
      <c r="B14" s="120"/>
      <c r="C14" s="120" t="s">
        <v>36</v>
      </c>
      <c r="D14" s="120" t="s">
        <v>91</v>
      </c>
      <c r="E14" s="120"/>
      <c r="F14" s="120"/>
      <c r="G14" s="9" t="s">
        <v>52</v>
      </c>
      <c r="H14" s="10">
        <v>1</v>
      </c>
      <c r="I14" s="41">
        <v>1</v>
      </c>
      <c r="J14" s="41">
        <v>1</v>
      </c>
      <c r="K14" s="41"/>
      <c r="L14" s="131" t="s">
        <v>164</v>
      </c>
    </row>
    <row r="15" spans="1:12" s="37" customFormat="1" ht="30.75" customHeight="1" x14ac:dyDescent="0.15">
      <c r="A15" s="120"/>
      <c r="B15" s="120"/>
      <c r="C15" s="120"/>
      <c r="D15" s="120" t="s">
        <v>92</v>
      </c>
      <c r="E15" s="120"/>
      <c r="F15" s="120"/>
      <c r="G15" s="9" t="s">
        <v>52</v>
      </c>
      <c r="H15" s="10">
        <v>1</v>
      </c>
      <c r="I15" s="41">
        <v>1</v>
      </c>
      <c r="J15" s="41">
        <v>1</v>
      </c>
      <c r="K15" s="41"/>
      <c r="L15" s="132"/>
    </row>
    <row r="16" spans="1:12" s="37" customFormat="1" ht="30.75" customHeight="1" x14ac:dyDescent="0.15">
      <c r="A16" s="120"/>
      <c r="B16" s="120"/>
      <c r="C16" s="120" t="s">
        <v>40</v>
      </c>
      <c r="D16" s="120" t="s">
        <v>93</v>
      </c>
      <c r="E16" s="120"/>
      <c r="F16" s="120"/>
      <c r="G16" s="9" t="s">
        <v>52</v>
      </c>
      <c r="H16" s="10">
        <v>1</v>
      </c>
      <c r="I16" s="41">
        <v>1</v>
      </c>
      <c r="J16" s="41">
        <v>1</v>
      </c>
      <c r="K16" s="41"/>
      <c r="L16" s="132"/>
    </row>
    <row r="17" spans="1:12" s="37" customFormat="1" ht="30.75" customHeight="1" x14ac:dyDescent="0.15">
      <c r="A17" s="120"/>
      <c r="B17" s="120"/>
      <c r="C17" s="120"/>
      <c r="D17" s="120" t="s">
        <v>94</v>
      </c>
      <c r="E17" s="120"/>
      <c r="F17" s="120"/>
      <c r="G17" s="9" t="s">
        <v>52</v>
      </c>
      <c r="H17" s="10">
        <v>1</v>
      </c>
      <c r="I17" s="41">
        <v>1</v>
      </c>
      <c r="J17" s="41">
        <v>1</v>
      </c>
      <c r="K17" s="41"/>
      <c r="L17" s="132"/>
    </row>
    <row r="18" spans="1:12" s="37" customFormat="1" ht="30.75" customHeight="1" x14ac:dyDescent="0.15">
      <c r="A18" s="120"/>
      <c r="B18" s="120" t="s">
        <v>53</v>
      </c>
      <c r="C18" s="70" t="s">
        <v>54</v>
      </c>
      <c r="D18" s="120" t="s">
        <v>95</v>
      </c>
      <c r="E18" s="120"/>
      <c r="F18" s="120"/>
      <c r="G18" s="9" t="s">
        <v>52</v>
      </c>
      <c r="H18" s="10">
        <v>1</v>
      </c>
      <c r="I18" s="41">
        <v>1</v>
      </c>
      <c r="J18" s="41">
        <v>1</v>
      </c>
      <c r="K18" s="41"/>
      <c r="L18" s="131" t="s">
        <v>164</v>
      </c>
    </row>
    <row r="19" spans="1:12" s="37" customFormat="1" ht="30.75" customHeight="1" x14ac:dyDescent="0.15">
      <c r="A19" s="120"/>
      <c r="B19" s="120"/>
      <c r="C19" s="120" t="s">
        <v>59</v>
      </c>
      <c r="D19" s="120" t="s">
        <v>96</v>
      </c>
      <c r="E19" s="120"/>
      <c r="F19" s="120"/>
      <c r="G19" s="9" t="s">
        <v>52</v>
      </c>
      <c r="H19" s="10">
        <v>1</v>
      </c>
      <c r="I19" s="41">
        <v>1</v>
      </c>
      <c r="J19" s="41">
        <v>1</v>
      </c>
      <c r="K19" s="41"/>
      <c r="L19" s="132"/>
    </row>
    <row r="20" spans="1:12" s="37" customFormat="1" ht="30.75" customHeight="1" x14ac:dyDescent="0.15">
      <c r="A20" s="120"/>
      <c r="B20" s="120"/>
      <c r="C20" s="120"/>
      <c r="D20" s="120" t="s">
        <v>97</v>
      </c>
      <c r="E20" s="120"/>
      <c r="F20" s="120"/>
      <c r="G20" s="9" t="s">
        <v>52</v>
      </c>
      <c r="H20" s="10">
        <v>1</v>
      </c>
      <c r="I20" s="41">
        <v>1</v>
      </c>
      <c r="J20" s="41">
        <v>1</v>
      </c>
      <c r="K20" s="41"/>
      <c r="L20" s="132"/>
    </row>
    <row r="21" spans="1:12" s="37" customFormat="1" ht="30.75" customHeight="1" x14ac:dyDescent="0.15">
      <c r="A21" s="120"/>
      <c r="B21" s="120"/>
      <c r="C21" s="70" t="s">
        <v>66</v>
      </c>
      <c r="D21" s="120" t="s">
        <v>98</v>
      </c>
      <c r="E21" s="120"/>
      <c r="F21" s="120"/>
      <c r="G21" s="9" t="s">
        <v>52</v>
      </c>
      <c r="H21" s="10">
        <v>1</v>
      </c>
      <c r="I21" s="41">
        <v>1</v>
      </c>
      <c r="J21" s="41">
        <v>1</v>
      </c>
      <c r="K21" s="41"/>
      <c r="L21" s="132"/>
    </row>
    <row r="22" spans="1:12" s="37" customFormat="1" ht="30.75" customHeight="1" x14ac:dyDescent="0.15">
      <c r="A22" s="120"/>
      <c r="B22" s="70" t="s">
        <v>68</v>
      </c>
      <c r="C22" s="70" t="s">
        <v>69</v>
      </c>
      <c r="D22" s="120" t="s">
        <v>99</v>
      </c>
      <c r="E22" s="120"/>
      <c r="F22" s="120"/>
      <c r="G22" s="9" t="s">
        <v>52</v>
      </c>
      <c r="H22" s="10">
        <v>1</v>
      </c>
      <c r="I22" s="41">
        <v>1</v>
      </c>
      <c r="J22" s="41">
        <v>1</v>
      </c>
      <c r="K22" s="41"/>
      <c r="L22" s="72" t="s">
        <v>70</v>
      </c>
    </row>
    <row r="23" spans="1:12" s="37" customFormat="1" ht="30.75" customHeight="1" x14ac:dyDescent="0.15">
      <c r="A23" s="123" t="s">
        <v>71</v>
      </c>
      <c r="B23" s="124"/>
      <c r="C23" s="125"/>
      <c r="D23" s="126"/>
      <c r="E23" s="127"/>
      <c r="F23" s="128"/>
      <c r="G23" s="47"/>
      <c r="H23" s="47"/>
      <c r="I23" s="47">
        <v>10</v>
      </c>
      <c r="J23" s="47">
        <v>9.9</v>
      </c>
      <c r="K23" s="47"/>
      <c r="L23" s="51"/>
    </row>
    <row r="24" spans="1:12" ht="84" customHeight="1" x14ac:dyDescent="0.15">
      <c r="A24" s="129" t="s">
        <v>100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</sheetData>
  <mergeCells count="37">
    <mergeCell ref="L7:L10"/>
    <mergeCell ref="L14:L17"/>
    <mergeCell ref="L18:L21"/>
    <mergeCell ref="A6:C10"/>
    <mergeCell ref="D22:F22"/>
    <mergeCell ref="D20:F20"/>
    <mergeCell ref="A23:C23"/>
    <mergeCell ref="D23:F23"/>
    <mergeCell ref="A24:L24"/>
    <mergeCell ref="A12:A22"/>
    <mergeCell ref="B13:B17"/>
    <mergeCell ref="B18:B21"/>
    <mergeCell ref="C14:C15"/>
    <mergeCell ref="C16:C17"/>
    <mergeCell ref="C19:C20"/>
    <mergeCell ref="D15:F15"/>
    <mergeCell ref="D16:F16"/>
    <mergeCell ref="D17:F17"/>
    <mergeCell ref="D21:F21"/>
    <mergeCell ref="D18:F18"/>
    <mergeCell ref="D19:F19"/>
    <mergeCell ref="B11:G11"/>
    <mergeCell ref="H11:K11"/>
    <mergeCell ref="D12:F12"/>
    <mergeCell ref="D13:F13"/>
    <mergeCell ref="D14:F14"/>
    <mergeCell ref="D6:E6"/>
    <mergeCell ref="D7:E7"/>
    <mergeCell ref="D8:E8"/>
    <mergeCell ref="D9:E9"/>
    <mergeCell ref="D10:E10"/>
    <mergeCell ref="A2:K2"/>
    <mergeCell ref="A3:K3"/>
    <mergeCell ref="A4:C4"/>
    <mergeCell ref="D4:K4"/>
    <mergeCell ref="A5:C5"/>
    <mergeCell ref="D5:K5"/>
  </mergeCells>
  <phoneticPr fontId="1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6" workbookViewId="0">
      <selection activeCell="M11" sqref="M11"/>
    </sheetView>
  </sheetViews>
  <sheetFormatPr defaultColWidth="8.125" defaultRowHeight="12" x14ac:dyDescent="0.15"/>
  <cols>
    <col min="1" max="1" width="3.25" style="36" customWidth="1"/>
    <col min="2" max="2" width="3.5" style="36" customWidth="1"/>
    <col min="3" max="3" width="6.875" style="36" customWidth="1"/>
    <col min="4" max="4" width="11.875" style="36" customWidth="1"/>
    <col min="5" max="5" width="3.25" style="36" customWidth="1"/>
    <col min="6" max="6" width="9.375" style="36" customWidth="1"/>
    <col min="7" max="7" width="11.625" style="36" customWidth="1"/>
    <col min="8" max="8" width="11" style="36" customWidth="1"/>
    <col min="9" max="9" width="8" style="36" customWidth="1"/>
    <col min="10" max="10" width="7.25" style="36" customWidth="1"/>
    <col min="11" max="11" width="7.375" style="36" customWidth="1"/>
    <col min="12" max="12" width="5.75" style="36" hidden="1" customWidth="1"/>
    <col min="13" max="16384" width="8.125" style="36"/>
  </cols>
  <sheetData>
    <row r="1" spans="1:13" ht="21" customHeight="1" x14ac:dyDescent="0.15">
      <c r="A1" s="38" t="s">
        <v>0</v>
      </c>
      <c r="B1" s="38"/>
      <c r="C1" s="39"/>
      <c r="D1" s="40"/>
      <c r="E1" s="40"/>
    </row>
    <row r="2" spans="1:13" ht="24" customHeight="1" x14ac:dyDescent="0.1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48"/>
    </row>
    <row r="3" spans="1:13" s="37" customFormat="1" ht="24.95" customHeight="1" x14ac:dyDescent="0.1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M3" s="51"/>
    </row>
    <row r="4" spans="1:13" s="37" customFormat="1" ht="24.95" customHeight="1" x14ac:dyDescent="0.15">
      <c r="A4" s="120" t="s">
        <v>3</v>
      </c>
      <c r="B4" s="120"/>
      <c r="C4" s="120"/>
      <c r="D4" s="120" t="s">
        <v>101</v>
      </c>
      <c r="E4" s="134"/>
      <c r="F4" s="134"/>
      <c r="G4" s="134"/>
      <c r="H4" s="134"/>
      <c r="I4" s="134"/>
      <c r="J4" s="134"/>
      <c r="K4" s="134"/>
      <c r="L4" s="73"/>
      <c r="M4" s="51"/>
    </row>
    <row r="5" spans="1:13" s="37" customFormat="1" ht="24.95" customHeight="1" x14ac:dyDescent="0.15">
      <c r="A5" s="120" t="s">
        <v>5</v>
      </c>
      <c r="B5" s="120"/>
      <c r="C5" s="120"/>
      <c r="D5" s="120" t="s">
        <v>102</v>
      </c>
      <c r="E5" s="120"/>
      <c r="F5" s="120"/>
      <c r="G5" s="120"/>
      <c r="H5" s="120"/>
      <c r="I5" s="120"/>
      <c r="J5" s="120"/>
      <c r="K5" s="120"/>
      <c r="L5" s="74"/>
      <c r="M5" s="51"/>
    </row>
    <row r="6" spans="1:13" s="37" customFormat="1" ht="23.25" customHeight="1" x14ac:dyDescent="0.15">
      <c r="A6" s="120" t="s">
        <v>6</v>
      </c>
      <c r="B6" s="133"/>
      <c r="C6" s="133"/>
      <c r="D6" s="120"/>
      <c r="E6" s="120"/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63" t="s">
        <v>13</v>
      </c>
      <c r="M6" s="62" t="s">
        <v>13</v>
      </c>
    </row>
    <row r="7" spans="1:13" s="37" customFormat="1" ht="23.25" customHeight="1" x14ac:dyDescent="0.15">
      <c r="A7" s="120"/>
      <c r="B7" s="133"/>
      <c r="C7" s="133"/>
      <c r="D7" s="122" t="s">
        <v>14</v>
      </c>
      <c r="E7" s="122"/>
      <c r="F7" s="41">
        <v>19</v>
      </c>
      <c r="G7" s="41">
        <v>19</v>
      </c>
      <c r="H7" s="41">
        <v>19</v>
      </c>
      <c r="I7" s="41">
        <v>9.9</v>
      </c>
      <c r="J7" s="45">
        <v>1</v>
      </c>
      <c r="K7" s="41">
        <v>9.9</v>
      </c>
      <c r="L7" s="135" t="s">
        <v>88</v>
      </c>
      <c r="M7" s="122" t="s">
        <v>88</v>
      </c>
    </row>
    <row r="8" spans="1:13" s="37" customFormat="1" ht="23.25" customHeight="1" x14ac:dyDescent="0.15">
      <c r="A8" s="133"/>
      <c r="B8" s="133"/>
      <c r="C8" s="133"/>
      <c r="D8" s="122" t="s">
        <v>16</v>
      </c>
      <c r="E8" s="122"/>
      <c r="F8" s="42"/>
      <c r="G8" s="42"/>
      <c r="H8" s="41"/>
      <c r="I8" s="41"/>
      <c r="J8" s="45"/>
      <c r="K8" s="41"/>
      <c r="L8" s="135"/>
      <c r="M8" s="122"/>
    </row>
    <row r="9" spans="1:13" s="37" customFormat="1" ht="23.25" customHeight="1" x14ac:dyDescent="0.15">
      <c r="A9" s="133"/>
      <c r="B9" s="133"/>
      <c r="C9" s="133"/>
      <c r="D9" s="122" t="s">
        <v>17</v>
      </c>
      <c r="E9" s="122"/>
      <c r="F9" s="62">
        <v>19</v>
      </c>
      <c r="G9" s="62">
        <v>19</v>
      </c>
      <c r="H9" s="62">
        <v>19</v>
      </c>
      <c r="I9" s="62">
        <v>9.9</v>
      </c>
      <c r="J9" s="45">
        <v>1</v>
      </c>
      <c r="K9" s="62">
        <v>9.9</v>
      </c>
      <c r="L9" s="135"/>
      <c r="M9" s="122"/>
    </row>
    <row r="10" spans="1:13" s="37" customFormat="1" ht="23.25" customHeight="1" x14ac:dyDescent="0.15">
      <c r="A10" s="133"/>
      <c r="B10" s="133"/>
      <c r="C10" s="133"/>
      <c r="D10" s="122" t="s">
        <v>18</v>
      </c>
      <c r="E10" s="122"/>
      <c r="F10" s="42"/>
      <c r="G10" s="42"/>
      <c r="H10" s="42"/>
      <c r="I10" s="42"/>
      <c r="J10" s="45"/>
      <c r="K10" s="41"/>
      <c r="L10" s="135"/>
      <c r="M10" s="122"/>
    </row>
    <row r="11" spans="1:13" s="37" customFormat="1" ht="42" customHeight="1" x14ac:dyDescent="0.15">
      <c r="A11" s="41" t="s">
        <v>19</v>
      </c>
      <c r="B11" s="120" t="s">
        <v>20</v>
      </c>
      <c r="C11" s="120"/>
      <c r="D11" s="120"/>
      <c r="E11" s="120"/>
      <c r="F11" s="120"/>
      <c r="G11" s="120"/>
      <c r="H11" s="120" t="s">
        <v>21</v>
      </c>
      <c r="I11" s="120"/>
      <c r="J11" s="120"/>
      <c r="K11" s="120"/>
      <c r="L11" s="74"/>
      <c r="M11" s="51"/>
    </row>
    <row r="12" spans="1:13" s="37" customFormat="1" ht="21" x14ac:dyDescent="0.15">
      <c r="A12" s="120" t="s">
        <v>22</v>
      </c>
      <c r="B12" s="41" t="s">
        <v>23</v>
      </c>
      <c r="C12" s="41" t="s">
        <v>24</v>
      </c>
      <c r="D12" s="120" t="s">
        <v>25</v>
      </c>
      <c r="E12" s="120"/>
      <c r="F12" s="120"/>
      <c r="G12" s="41" t="s">
        <v>26</v>
      </c>
      <c r="H12" s="41" t="s">
        <v>27</v>
      </c>
      <c r="I12" s="41" t="s">
        <v>28</v>
      </c>
      <c r="J12" s="41" t="s">
        <v>12</v>
      </c>
      <c r="K12" s="41" t="s">
        <v>29</v>
      </c>
      <c r="L12" s="74" t="s">
        <v>13</v>
      </c>
      <c r="M12" s="51" t="s">
        <v>13</v>
      </c>
    </row>
    <row r="13" spans="1:13" s="37" customFormat="1" ht="42.95" customHeight="1" x14ac:dyDescent="0.15">
      <c r="A13" s="120"/>
      <c r="B13" s="120"/>
      <c r="C13" s="41" t="s">
        <v>30</v>
      </c>
      <c r="D13" s="120" t="s">
        <v>103</v>
      </c>
      <c r="E13" s="120"/>
      <c r="F13" s="120"/>
      <c r="G13" s="9" t="s">
        <v>104</v>
      </c>
      <c r="H13" s="9" t="s">
        <v>105</v>
      </c>
      <c r="I13" s="41">
        <v>1</v>
      </c>
      <c r="J13" s="41">
        <v>1</v>
      </c>
      <c r="K13" s="41"/>
      <c r="L13" s="75"/>
      <c r="M13" s="51"/>
    </row>
    <row r="14" spans="1:13" s="37" customFormat="1" ht="117" customHeight="1" x14ac:dyDescent="0.15">
      <c r="A14" s="120"/>
      <c r="B14" s="120"/>
      <c r="C14" s="41" t="s">
        <v>36</v>
      </c>
      <c r="D14" s="120" t="s">
        <v>106</v>
      </c>
      <c r="E14" s="120"/>
      <c r="F14" s="120"/>
      <c r="G14" s="43" t="s">
        <v>107</v>
      </c>
      <c r="H14" s="44" t="s">
        <v>108</v>
      </c>
      <c r="I14" s="41">
        <v>1</v>
      </c>
      <c r="J14" s="41">
        <v>1</v>
      </c>
      <c r="K14" s="41"/>
      <c r="L14" s="136" t="s">
        <v>38</v>
      </c>
      <c r="M14" s="51" t="s">
        <v>165</v>
      </c>
    </row>
    <row r="15" spans="1:13" s="37" customFormat="1" ht="18.95" customHeight="1" x14ac:dyDescent="0.15">
      <c r="A15" s="120"/>
      <c r="B15" s="120"/>
      <c r="C15" s="41" t="s">
        <v>40</v>
      </c>
      <c r="D15" s="120" t="s">
        <v>109</v>
      </c>
      <c r="E15" s="120"/>
      <c r="F15" s="120"/>
      <c r="G15" s="9" t="s">
        <v>110</v>
      </c>
      <c r="H15" s="45" t="s">
        <v>111</v>
      </c>
      <c r="I15" s="41">
        <v>1</v>
      </c>
      <c r="J15" s="41">
        <v>1</v>
      </c>
      <c r="K15" s="41"/>
      <c r="L15" s="137"/>
      <c r="M15" s="51" t="s">
        <v>166</v>
      </c>
    </row>
    <row r="16" spans="1:13" s="37" customFormat="1" ht="36" customHeight="1" x14ac:dyDescent="0.15">
      <c r="A16" s="120"/>
      <c r="B16" s="120"/>
      <c r="C16" s="41" t="s">
        <v>45</v>
      </c>
      <c r="D16" s="120" t="s">
        <v>112</v>
      </c>
      <c r="E16" s="120"/>
      <c r="F16" s="120"/>
      <c r="G16" s="9" t="s">
        <v>113</v>
      </c>
      <c r="H16" s="10" t="s">
        <v>114</v>
      </c>
      <c r="I16" s="41">
        <v>1</v>
      </c>
      <c r="J16" s="41">
        <v>1</v>
      </c>
      <c r="K16" s="41"/>
      <c r="L16" s="137"/>
      <c r="M16" s="51"/>
    </row>
    <row r="17" spans="1:13" s="37" customFormat="1" ht="51" customHeight="1" x14ac:dyDescent="0.15">
      <c r="A17" s="120"/>
      <c r="B17" s="120"/>
      <c r="C17" s="41" t="s">
        <v>59</v>
      </c>
      <c r="D17" s="120" t="s">
        <v>115</v>
      </c>
      <c r="E17" s="120"/>
      <c r="F17" s="120"/>
      <c r="G17" s="43" t="s">
        <v>116</v>
      </c>
      <c r="H17" s="43" t="s">
        <v>117</v>
      </c>
      <c r="I17" s="41">
        <v>1</v>
      </c>
      <c r="J17" s="41">
        <v>0.9</v>
      </c>
      <c r="K17" s="41"/>
      <c r="L17" s="137"/>
      <c r="M17" s="51"/>
    </row>
    <row r="18" spans="1:13" s="37" customFormat="1" ht="45" customHeight="1" x14ac:dyDescent="0.15">
      <c r="A18" s="120"/>
      <c r="B18" s="120"/>
      <c r="C18" s="41" t="s">
        <v>66</v>
      </c>
      <c r="D18" s="120" t="s">
        <v>118</v>
      </c>
      <c r="E18" s="120"/>
      <c r="F18" s="120"/>
      <c r="G18" s="9" t="s">
        <v>119</v>
      </c>
      <c r="H18" s="43" t="s">
        <v>120</v>
      </c>
      <c r="I18" s="41">
        <v>1</v>
      </c>
      <c r="J18" s="41">
        <v>1</v>
      </c>
      <c r="K18" s="41"/>
      <c r="L18" s="137"/>
      <c r="M18" s="51"/>
    </row>
    <row r="19" spans="1:13" s="37" customFormat="1" ht="35.1" customHeight="1" x14ac:dyDescent="0.15">
      <c r="A19" s="120"/>
      <c r="B19" s="41" t="s">
        <v>68</v>
      </c>
      <c r="C19" s="41" t="s">
        <v>69</v>
      </c>
      <c r="D19" s="120" t="s">
        <v>121</v>
      </c>
      <c r="E19" s="120"/>
      <c r="F19" s="120"/>
      <c r="G19" s="9" t="s">
        <v>122</v>
      </c>
      <c r="H19" s="10" t="s">
        <v>123</v>
      </c>
      <c r="I19" s="41">
        <v>4</v>
      </c>
      <c r="J19" s="41">
        <v>3.9</v>
      </c>
      <c r="K19" s="41"/>
      <c r="L19" s="76" t="s">
        <v>70</v>
      </c>
      <c r="M19" s="51"/>
    </row>
    <row r="20" spans="1:13" s="37" customFormat="1" ht="17.100000000000001" customHeight="1" x14ac:dyDescent="0.15">
      <c r="A20" s="123" t="s">
        <v>71</v>
      </c>
      <c r="B20" s="124"/>
      <c r="C20" s="125"/>
      <c r="D20" s="126"/>
      <c r="E20" s="127"/>
      <c r="F20" s="128"/>
      <c r="G20" s="47"/>
      <c r="H20" s="47"/>
      <c r="I20" s="47">
        <v>10</v>
      </c>
      <c r="J20" s="47">
        <v>9.8000000000000007</v>
      </c>
      <c r="K20" s="47"/>
      <c r="L20" s="77"/>
      <c r="M20" s="51"/>
    </row>
    <row r="21" spans="1:13" ht="84" customHeight="1" x14ac:dyDescent="0.15">
      <c r="A21" s="129" t="s">
        <v>100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</sheetData>
  <mergeCells count="32">
    <mergeCell ref="M7:M10"/>
    <mergeCell ref="L7:L10"/>
    <mergeCell ref="L14:L16"/>
    <mergeCell ref="L17:L18"/>
    <mergeCell ref="A6:C10"/>
    <mergeCell ref="B11:G11"/>
    <mergeCell ref="H11:K11"/>
    <mergeCell ref="D6:E6"/>
    <mergeCell ref="D7:E7"/>
    <mergeCell ref="D8:E8"/>
    <mergeCell ref="D9:E9"/>
    <mergeCell ref="D10:E10"/>
    <mergeCell ref="A21:L21"/>
    <mergeCell ref="A12:A19"/>
    <mergeCell ref="B13:B16"/>
    <mergeCell ref="B17:B18"/>
    <mergeCell ref="D15:F15"/>
    <mergeCell ref="D16:F16"/>
    <mergeCell ref="D17:F17"/>
    <mergeCell ref="D18:F18"/>
    <mergeCell ref="D19:F19"/>
    <mergeCell ref="D12:F12"/>
    <mergeCell ref="D13:F13"/>
    <mergeCell ref="D14:F14"/>
    <mergeCell ref="A20:C20"/>
    <mergeCell ref="D20:F20"/>
    <mergeCell ref="A2:K2"/>
    <mergeCell ref="A3:K3"/>
    <mergeCell ref="A4:C4"/>
    <mergeCell ref="D4:K4"/>
    <mergeCell ref="A5:C5"/>
    <mergeCell ref="D5:K5"/>
  </mergeCells>
  <phoneticPr fontId="1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H14" sqref="H14"/>
    </sheetView>
  </sheetViews>
  <sheetFormatPr defaultColWidth="8.125" defaultRowHeight="12" x14ac:dyDescent="0.15"/>
  <cols>
    <col min="1" max="1" width="3.25" style="21" customWidth="1"/>
    <col min="2" max="2" width="3.5" style="21" customWidth="1"/>
    <col min="3" max="3" width="6.875" style="21" customWidth="1"/>
    <col min="4" max="4" width="11.875" style="21" customWidth="1"/>
    <col min="5" max="5" width="3.25" style="21" customWidth="1"/>
    <col min="6" max="6" width="9.375" style="21" customWidth="1"/>
    <col min="7" max="7" width="11.625" style="21" customWidth="1"/>
    <col min="8" max="8" width="11" style="21" customWidth="1"/>
    <col min="9" max="9" width="8" style="21" customWidth="1"/>
    <col min="10" max="10" width="7.25" style="21" customWidth="1"/>
    <col min="11" max="11" width="7.375" style="21" customWidth="1"/>
    <col min="12" max="12" width="81.875" style="21" hidden="1" customWidth="1"/>
    <col min="13" max="16" width="8.125" style="21"/>
    <col min="17" max="17" width="8.25" style="21" customWidth="1"/>
    <col min="18" max="16384" width="8.125" style="21"/>
  </cols>
  <sheetData>
    <row r="1" spans="1:17" ht="21" customHeight="1" x14ac:dyDescent="0.15">
      <c r="A1" s="23" t="s">
        <v>0</v>
      </c>
      <c r="B1" s="23"/>
      <c r="C1" s="24"/>
      <c r="D1" s="25"/>
      <c r="E1" s="25"/>
    </row>
    <row r="2" spans="1:17" ht="24" customHeight="1" x14ac:dyDescent="0.1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34"/>
    </row>
    <row r="3" spans="1:17" s="22" customFormat="1" ht="24.95" customHeight="1" x14ac:dyDescent="0.1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M3" s="35"/>
    </row>
    <row r="4" spans="1:17" s="22" customFormat="1" ht="24.95" customHeight="1" x14ac:dyDescent="0.15">
      <c r="A4" s="138" t="s">
        <v>3</v>
      </c>
      <c r="B4" s="138"/>
      <c r="C4" s="138"/>
      <c r="D4" s="138" t="s">
        <v>124</v>
      </c>
      <c r="E4" s="139"/>
      <c r="F4" s="139"/>
      <c r="G4" s="139"/>
      <c r="H4" s="139"/>
      <c r="I4" s="139"/>
      <c r="J4" s="139"/>
      <c r="K4" s="139"/>
      <c r="L4" s="78"/>
      <c r="M4" s="35"/>
    </row>
    <row r="5" spans="1:17" s="22" customFormat="1" ht="24.95" customHeight="1" x14ac:dyDescent="0.15">
      <c r="A5" s="138" t="s">
        <v>5</v>
      </c>
      <c r="B5" s="138"/>
      <c r="C5" s="138"/>
      <c r="D5" s="138" t="s">
        <v>102</v>
      </c>
      <c r="E5" s="138"/>
      <c r="F5" s="138"/>
      <c r="G5" s="138"/>
      <c r="H5" s="138"/>
      <c r="I5" s="138"/>
      <c r="J5" s="138"/>
      <c r="K5" s="138"/>
      <c r="L5" s="79"/>
      <c r="M5" s="35"/>
    </row>
    <row r="6" spans="1:17" s="22" customFormat="1" ht="23.25" customHeight="1" x14ac:dyDescent="0.15">
      <c r="A6" s="138" t="s">
        <v>6</v>
      </c>
      <c r="B6" s="152"/>
      <c r="C6" s="152"/>
      <c r="D6" s="138"/>
      <c r="E6" s="138"/>
      <c r="F6" s="26" t="s">
        <v>7</v>
      </c>
      <c r="G6" s="26" t="s">
        <v>8</v>
      </c>
      <c r="H6" s="26" t="s">
        <v>9</v>
      </c>
      <c r="I6" s="26" t="s">
        <v>10</v>
      </c>
      <c r="J6" s="26" t="s">
        <v>11</v>
      </c>
      <c r="K6" s="26" t="s">
        <v>12</v>
      </c>
      <c r="L6" s="65" t="s">
        <v>13</v>
      </c>
      <c r="M6" s="61" t="s">
        <v>13</v>
      </c>
    </row>
    <row r="7" spans="1:17" s="22" customFormat="1" ht="23.25" customHeight="1" x14ac:dyDescent="0.15">
      <c r="A7" s="138"/>
      <c r="B7" s="152"/>
      <c r="C7" s="152"/>
      <c r="D7" s="147" t="s">
        <v>14</v>
      </c>
      <c r="E7" s="147"/>
      <c r="F7" s="26">
        <v>40</v>
      </c>
      <c r="G7" s="26">
        <v>40</v>
      </c>
      <c r="H7" s="26">
        <v>39.99</v>
      </c>
      <c r="I7" s="26">
        <v>9.9</v>
      </c>
      <c r="J7" s="31">
        <f>H7/G7</f>
        <v>0.99975000000000003</v>
      </c>
      <c r="K7" s="26">
        <v>9.9</v>
      </c>
      <c r="L7" s="149" t="s">
        <v>125</v>
      </c>
      <c r="M7" s="148" t="s">
        <v>88</v>
      </c>
    </row>
    <row r="8" spans="1:17" s="22" customFormat="1" ht="23.25" customHeight="1" x14ac:dyDescent="0.15">
      <c r="A8" s="152"/>
      <c r="B8" s="152"/>
      <c r="C8" s="152"/>
      <c r="D8" s="147" t="s">
        <v>16</v>
      </c>
      <c r="E8" s="147"/>
      <c r="F8" s="27"/>
      <c r="G8" s="27"/>
      <c r="H8" s="26"/>
      <c r="I8" s="26"/>
      <c r="J8" s="31"/>
      <c r="K8" s="26"/>
      <c r="L8" s="149"/>
      <c r="M8" s="148"/>
      <c r="Q8" s="22">
        <f>+G7/F7</f>
        <v>1</v>
      </c>
    </row>
    <row r="9" spans="1:17" s="22" customFormat="1" ht="23.25" customHeight="1" x14ac:dyDescent="0.15">
      <c r="A9" s="152"/>
      <c r="B9" s="152"/>
      <c r="C9" s="152"/>
      <c r="D9" s="147" t="s">
        <v>17</v>
      </c>
      <c r="E9" s="147"/>
      <c r="F9" s="64">
        <v>40</v>
      </c>
      <c r="G9" s="64">
        <v>40</v>
      </c>
      <c r="H9" s="64">
        <v>39.99</v>
      </c>
      <c r="I9" s="64">
        <v>9.9</v>
      </c>
      <c r="J9" s="31">
        <f>H9/G9</f>
        <v>0.99975000000000003</v>
      </c>
      <c r="K9" s="64">
        <v>9.9</v>
      </c>
      <c r="L9" s="149"/>
      <c r="M9" s="148"/>
    </row>
    <row r="10" spans="1:17" s="22" customFormat="1" ht="23.25" customHeight="1" x14ac:dyDescent="0.15">
      <c r="A10" s="152"/>
      <c r="B10" s="152"/>
      <c r="C10" s="152"/>
      <c r="D10" s="147" t="s">
        <v>18</v>
      </c>
      <c r="E10" s="147"/>
      <c r="F10" s="27"/>
      <c r="G10" s="27"/>
      <c r="H10" s="27"/>
      <c r="I10" s="27"/>
      <c r="J10" s="31"/>
      <c r="K10" s="26"/>
      <c r="L10" s="149"/>
      <c r="M10" s="148"/>
    </row>
    <row r="11" spans="1:17" s="22" customFormat="1" ht="40.5" customHeight="1" x14ac:dyDescent="0.15">
      <c r="A11" s="26" t="s">
        <v>19</v>
      </c>
      <c r="B11" s="138" t="s">
        <v>20</v>
      </c>
      <c r="C11" s="138"/>
      <c r="D11" s="138"/>
      <c r="E11" s="138"/>
      <c r="F11" s="138"/>
      <c r="G11" s="138"/>
      <c r="H11" s="138" t="s">
        <v>21</v>
      </c>
      <c r="I11" s="138"/>
      <c r="J11" s="138"/>
      <c r="K11" s="138"/>
      <c r="L11" s="79"/>
      <c r="M11" s="35"/>
    </row>
    <row r="12" spans="1:17" s="22" customFormat="1" ht="21" x14ac:dyDescent="0.15">
      <c r="A12" s="138" t="s">
        <v>22</v>
      </c>
      <c r="B12" s="26" t="s">
        <v>23</v>
      </c>
      <c r="C12" s="26" t="s">
        <v>24</v>
      </c>
      <c r="D12" s="138" t="s">
        <v>25</v>
      </c>
      <c r="E12" s="138"/>
      <c r="F12" s="138"/>
      <c r="G12" s="26" t="s">
        <v>26</v>
      </c>
      <c r="H12" s="26" t="s">
        <v>27</v>
      </c>
      <c r="I12" s="26" t="s">
        <v>28</v>
      </c>
      <c r="J12" s="26" t="s">
        <v>12</v>
      </c>
      <c r="K12" s="26" t="s">
        <v>29</v>
      </c>
      <c r="L12" s="79" t="s">
        <v>13</v>
      </c>
      <c r="M12" s="51" t="s">
        <v>13</v>
      </c>
    </row>
    <row r="13" spans="1:17" s="22" customFormat="1" ht="105" x14ac:dyDescent="0.15">
      <c r="A13" s="138"/>
      <c r="B13" s="138"/>
      <c r="C13" s="26" t="s">
        <v>30</v>
      </c>
      <c r="D13" s="138" t="s">
        <v>126</v>
      </c>
      <c r="E13" s="138"/>
      <c r="F13" s="138"/>
      <c r="G13" s="28" t="s">
        <v>127</v>
      </c>
      <c r="H13" s="29" t="s">
        <v>128</v>
      </c>
      <c r="I13" s="26">
        <v>1</v>
      </c>
      <c r="J13" s="26">
        <v>1</v>
      </c>
      <c r="K13" s="26"/>
      <c r="L13" s="80"/>
      <c r="M13" s="35"/>
    </row>
    <row r="14" spans="1:17" s="22" customFormat="1" ht="117" customHeight="1" x14ac:dyDescent="0.15">
      <c r="A14" s="138"/>
      <c r="B14" s="138"/>
      <c r="C14" s="26" t="s">
        <v>36</v>
      </c>
      <c r="D14" s="138" t="s">
        <v>129</v>
      </c>
      <c r="E14" s="138"/>
      <c r="F14" s="138"/>
      <c r="G14" s="29" t="s">
        <v>130</v>
      </c>
      <c r="H14" s="30" t="s">
        <v>131</v>
      </c>
      <c r="I14" s="26">
        <v>1</v>
      </c>
      <c r="J14" s="26">
        <v>0.9</v>
      </c>
      <c r="K14" s="26"/>
      <c r="L14" s="150" t="s">
        <v>38</v>
      </c>
      <c r="M14" s="51" t="s">
        <v>165</v>
      </c>
    </row>
    <row r="15" spans="1:17" s="22" customFormat="1" ht="18.95" customHeight="1" x14ac:dyDescent="0.15">
      <c r="A15" s="138"/>
      <c r="B15" s="138"/>
      <c r="C15" s="26" t="s">
        <v>40</v>
      </c>
      <c r="D15" s="138" t="s">
        <v>109</v>
      </c>
      <c r="E15" s="138"/>
      <c r="F15" s="138"/>
      <c r="G15" s="28" t="s">
        <v>110</v>
      </c>
      <c r="H15" s="31" t="s">
        <v>111</v>
      </c>
      <c r="I15" s="26">
        <v>1</v>
      </c>
      <c r="J15" s="26">
        <v>1</v>
      </c>
      <c r="K15" s="26"/>
      <c r="L15" s="151"/>
      <c r="M15" s="51" t="s">
        <v>166</v>
      </c>
    </row>
    <row r="16" spans="1:17" s="22" customFormat="1" ht="36" customHeight="1" x14ac:dyDescent="0.15">
      <c r="A16" s="138"/>
      <c r="B16" s="138"/>
      <c r="C16" s="26" t="s">
        <v>45</v>
      </c>
      <c r="D16" s="138" t="s">
        <v>112</v>
      </c>
      <c r="E16" s="138"/>
      <c r="F16" s="138"/>
      <c r="G16" s="28" t="s">
        <v>132</v>
      </c>
      <c r="H16" s="31">
        <v>0.99980000000000002</v>
      </c>
      <c r="I16" s="26">
        <v>1</v>
      </c>
      <c r="J16" s="26">
        <v>1</v>
      </c>
      <c r="K16" s="26"/>
      <c r="L16" s="151"/>
      <c r="M16" s="35"/>
    </row>
    <row r="17" spans="1:13" s="22" customFormat="1" ht="55.5" customHeight="1" x14ac:dyDescent="0.15">
      <c r="A17" s="138"/>
      <c r="B17" s="138"/>
      <c r="C17" s="26" t="s">
        <v>59</v>
      </c>
      <c r="D17" s="138" t="s">
        <v>133</v>
      </c>
      <c r="E17" s="138"/>
      <c r="F17" s="138"/>
      <c r="G17" s="29" t="s">
        <v>134</v>
      </c>
      <c r="H17" s="29" t="s">
        <v>135</v>
      </c>
      <c r="I17" s="26">
        <v>1</v>
      </c>
      <c r="J17" s="26">
        <v>1</v>
      </c>
      <c r="K17" s="26"/>
      <c r="L17" s="151"/>
      <c r="M17" s="35"/>
    </row>
    <row r="18" spans="1:13" s="22" customFormat="1" ht="63" x14ac:dyDescent="0.15">
      <c r="A18" s="138"/>
      <c r="B18" s="138"/>
      <c r="C18" s="26" t="s">
        <v>66</v>
      </c>
      <c r="D18" s="138" t="s">
        <v>136</v>
      </c>
      <c r="E18" s="138"/>
      <c r="F18" s="138"/>
      <c r="G18" s="28" t="s">
        <v>137</v>
      </c>
      <c r="H18" s="29" t="s">
        <v>138</v>
      </c>
      <c r="I18" s="26">
        <v>1</v>
      </c>
      <c r="J18" s="26">
        <v>1</v>
      </c>
      <c r="K18" s="26"/>
      <c r="L18" s="151"/>
      <c r="M18" s="35"/>
    </row>
    <row r="19" spans="1:13" s="22" customFormat="1" ht="35.1" customHeight="1" x14ac:dyDescent="0.15">
      <c r="A19" s="138"/>
      <c r="B19" s="26" t="s">
        <v>68</v>
      </c>
      <c r="C19" s="26" t="s">
        <v>69</v>
      </c>
      <c r="D19" s="138" t="s">
        <v>121</v>
      </c>
      <c r="E19" s="138"/>
      <c r="F19" s="138"/>
      <c r="G19" s="28" t="s">
        <v>122</v>
      </c>
      <c r="H19" s="32" t="s">
        <v>139</v>
      </c>
      <c r="I19" s="26">
        <v>4</v>
      </c>
      <c r="J19" s="26">
        <v>3</v>
      </c>
      <c r="K19" s="26"/>
      <c r="L19" s="81" t="s">
        <v>70</v>
      </c>
      <c r="M19" s="35"/>
    </row>
    <row r="20" spans="1:13" s="22" customFormat="1" ht="17.100000000000001" customHeight="1" x14ac:dyDescent="0.15">
      <c r="A20" s="141" t="s">
        <v>71</v>
      </c>
      <c r="B20" s="142"/>
      <c r="C20" s="143"/>
      <c r="D20" s="144"/>
      <c r="E20" s="145"/>
      <c r="F20" s="146"/>
      <c r="G20" s="33"/>
      <c r="H20" s="33"/>
      <c r="I20" s="33">
        <v>10</v>
      </c>
      <c r="J20" s="33">
        <v>8.9</v>
      </c>
      <c r="K20" s="33"/>
      <c r="L20" s="82"/>
      <c r="M20" s="35"/>
    </row>
    <row r="21" spans="1:13" ht="84" customHeight="1" x14ac:dyDescent="0.15">
      <c r="A21" s="140" t="s">
        <v>140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</sheetData>
  <mergeCells count="32">
    <mergeCell ref="M7:M10"/>
    <mergeCell ref="L7:L10"/>
    <mergeCell ref="L14:L16"/>
    <mergeCell ref="L17:L18"/>
    <mergeCell ref="A6:C10"/>
    <mergeCell ref="B11:G11"/>
    <mergeCell ref="H11:K11"/>
    <mergeCell ref="D6:E6"/>
    <mergeCell ref="D7:E7"/>
    <mergeCell ref="D8:E8"/>
    <mergeCell ref="D9:E9"/>
    <mergeCell ref="D10:E10"/>
    <mergeCell ref="A21:L21"/>
    <mergeCell ref="A12:A19"/>
    <mergeCell ref="B13:B16"/>
    <mergeCell ref="B17:B18"/>
    <mergeCell ref="D15:F15"/>
    <mergeCell ref="D16:F16"/>
    <mergeCell ref="D17:F17"/>
    <mergeCell ref="D18:F18"/>
    <mergeCell ref="D19:F19"/>
    <mergeCell ref="D12:F12"/>
    <mergeCell ref="D13:F13"/>
    <mergeCell ref="D14:F14"/>
    <mergeCell ref="A20:C20"/>
    <mergeCell ref="D20:F20"/>
    <mergeCell ref="A2:K2"/>
    <mergeCell ref="A3:K3"/>
    <mergeCell ref="A4:C4"/>
    <mergeCell ref="D4:K4"/>
    <mergeCell ref="A5:C5"/>
    <mergeCell ref="D5:K5"/>
  </mergeCells>
  <phoneticPr fontId="19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14" sqref="I14"/>
    </sheetView>
  </sheetViews>
  <sheetFormatPr defaultColWidth="8.125" defaultRowHeight="12" x14ac:dyDescent="0.15"/>
  <cols>
    <col min="1" max="1" width="6.125" style="1" customWidth="1"/>
    <col min="2" max="2" width="7.125" style="1" customWidth="1"/>
    <col min="3" max="3" width="10.125" style="1" customWidth="1"/>
    <col min="4" max="4" width="11.875" style="1" customWidth="1"/>
    <col min="5" max="5" width="3.25" style="1" customWidth="1"/>
    <col min="6" max="6" width="7.125" style="1" customWidth="1"/>
    <col min="7" max="7" width="10.75" style="1" customWidth="1"/>
    <col min="8" max="8" width="9" style="1" customWidth="1"/>
    <col min="9" max="9" width="8" style="1" customWidth="1"/>
    <col min="10" max="10" width="7.25" style="1" customWidth="1"/>
    <col min="11" max="11" width="9" style="1" customWidth="1"/>
    <col min="12" max="12" width="12.5" style="1" customWidth="1"/>
    <col min="13" max="16384" width="8.125" style="1"/>
  </cols>
  <sheetData>
    <row r="1" spans="1:12" ht="21" customHeight="1" x14ac:dyDescent="0.15">
      <c r="A1" s="3" t="s">
        <v>0</v>
      </c>
      <c r="B1" s="3"/>
      <c r="C1" s="4"/>
      <c r="D1" s="5"/>
      <c r="E1" s="5"/>
    </row>
    <row r="2" spans="1:12" ht="24" customHeight="1" x14ac:dyDescent="0.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6"/>
    </row>
    <row r="3" spans="1:12" s="2" customFormat="1" ht="24.95" customHeight="1" x14ac:dyDescent="0.1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17"/>
    </row>
    <row r="4" spans="1:12" s="2" customFormat="1" ht="24.95" customHeight="1" x14ac:dyDescent="0.15">
      <c r="A4" s="97" t="s">
        <v>3</v>
      </c>
      <c r="B4" s="97"/>
      <c r="C4" s="97"/>
      <c r="D4" s="153" t="s">
        <v>141</v>
      </c>
      <c r="E4" s="153"/>
      <c r="F4" s="153"/>
      <c r="G4" s="153"/>
      <c r="H4" s="153"/>
      <c r="I4" s="153"/>
      <c r="J4" s="153"/>
      <c r="K4" s="153"/>
      <c r="L4" s="18"/>
    </row>
    <row r="5" spans="1:12" s="2" customFormat="1" ht="24.95" customHeight="1" x14ac:dyDescent="0.15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19"/>
    </row>
    <row r="6" spans="1:12" s="2" customFormat="1" ht="24" customHeight="1" x14ac:dyDescent="0.15">
      <c r="A6" s="97" t="s">
        <v>6</v>
      </c>
      <c r="B6" s="133"/>
      <c r="C6" s="133"/>
      <c r="D6" s="97"/>
      <c r="E6" s="97"/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13" t="s">
        <v>13</v>
      </c>
    </row>
    <row r="7" spans="1:12" s="2" customFormat="1" ht="18" customHeight="1" x14ac:dyDescent="0.15">
      <c r="A7" s="97"/>
      <c r="B7" s="133"/>
      <c r="C7" s="133"/>
      <c r="D7" s="148" t="s">
        <v>14</v>
      </c>
      <c r="E7" s="148"/>
      <c r="F7" s="94">
        <v>20</v>
      </c>
      <c r="G7" s="94">
        <v>20</v>
      </c>
      <c r="H7" s="94">
        <v>20</v>
      </c>
      <c r="I7" s="94">
        <v>9.9</v>
      </c>
      <c r="J7" s="12">
        <v>1</v>
      </c>
      <c r="K7" s="7">
        <v>9.9</v>
      </c>
      <c r="L7" s="155" t="s">
        <v>88</v>
      </c>
    </row>
    <row r="8" spans="1:12" s="2" customFormat="1" ht="18" customHeight="1" x14ac:dyDescent="0.15">
      <c r="A8" s="133"/>
      <c r="B8" s="133"/>
      <c r="C8" s="133"/>
      <c r="D8" s="148" t="s">
        <v>16</v>
      </c>
      <c r="E8" s="148"/>
      <c r="F8" s="94"/>
      <c r="G8" s="94"/>
      <c r="H8" s="94"/>
      <c r="I8" s="94"/>
      <c r="J8" s="12"/>
      <c r="K8" s="7"/>
      <c r="L8" s="155"/>
    </row>
    <row r="9" spans="1:12" s="2" customFormat="1" ht="18" customHeight="1" x14ac:dyDescent="0.15">
      <c r="A9" s="133"/>
      <c r="B9" s="133"/>
      <c r="C9" s="133"/>
      <c r="D9" s="148" t="s">
        <v>17</v>
      </c>
      <c r="E9" s="148"/>
      <c r="F9" s="94">
        <v>20</v>
      </c>
      <c r="G9" s="94">
        <v>20</v>
      </c>
      <c r="H9" s="94">
        <v>20</v>
      </c>
      <c r="I9" s="94">
        <v>9.9</v>
      </c>
      <c r="J9" s="11">
        <v>1</v>
      </c>
      <c r="K9" s="7">
        <v>9.9</v>
      </c>
      <c r="L9" s="155"/>
    </row>
    <row r="10" spans="1:12" s="2" customFormat="1" ht="18" customHeight="1" x14ac:dyDescent="0.15">
      <c r="A10" s="133"/>
      <c r="B10" s="133"/>
      <c r="C10" s="133"/>
      <c r="D10" s="148" t="s">
        <v>18</v>
      </c>
      <c r="E10" s="148"/>
      <c r="F10" s="8"/>
      <c r="G10" s="8"/>
      <c r="H10" s="8"/>
      <c r="I10" s="8"/>
      <c r="J10" s="12"/>
      <c r="K10" s="7"/>
      <c r="L10" s="155"/>
    </row>
    <row r="11" spans="1:12" s="2" customFormat="1" ht="22.5" customHeight="1" x14ac:dyDescent="0.15">
      <c r="A11" s="7" t="s">
        <v>19</v>
      </c>
      <c r="B11" s="97" t="s">
        <v>20</v>
      </c>
      <c r="C11" s="97"/>
      <c r="D11" s="97"/>
      <c r="E11" s="97"/>
      <c r="F11" s="97"/>
      <c r="G11" s="97"/>
      <c r="H11" s="97" t="s">
        <v>21</v>
      </c>
      <c r="I11" s="97"/>
      <c r="J11" s="97"/>
      <c r="K11" s="97"/>
      <c r="L11" s="19"/>
    </row>
    <row r="12" spans="1:12" s="2" customFormat="1" ht="21" x14ac:dyDescent="0.15">
      <c r="A12" s="97" t="s">
        <v>22</v>
      </c>
      <c r="B12" s="7" t="s">
        <v>23</v>
      </c>
      <c r="C12" s="7" t="s">
        <v>24</v>
      </c>
      <c r="D12" s="97" t="s">
        <v>25</v>
      </c>
      <c r="E12" s="97"/>
      <c r="F12" s="97"/>
      <c r="G12" s="7" t="s">
        <v>26</v>
      </c>
      <c r="H12" s="7" t="s">
        <v>27</v>
      </c>
      <c r="I12" s="7" t="s">
        <v>28</v>
      </c>
      <c r="J12" s="7" t="s">
        <v>12</v>
      </c>
      <c r="K12" s="7" t="s">
        <v>29</v>
      </c>
      <c r="L12" s="19" t="s">
        <v>13</v>
      </c>
    </row>
    <row r="13" spans="1:12" s="2" customFormat="1" ht="18.95" customHeight="1" x14ac:dyDescent="0.15">
      <c r="A13" s="97"/>
      <c r="B13" s="97"/>
      <c r="C13" s="97" t="s">
        <v>30</v>
      </c>
      <c r="D13" s="97" t="s">
        <v>142</v>
      </c>
      <c r="E13" s="97"/>
      <c r="F13" s="97"/>
      <c r="G13" s="9" t="s">
        <v>143</v>
      </c>
      <c r="H13" s="9" t="s">
        <v>144</v>
      </c>
      <c r="I13" s="67">
        <v>1</v>
      </c>
      <c r="J13" s="7">
        <v>1</v>
      </c>
      <c r="K13" s="7"/>
      <c r="L13" s="110"/>
    </row>
    <row r="14" spans="1:12" s="2" customFormat="1" ht="18.95" customHeight="1" x14ac:dyDescent="0.15">
      <c r="A14" s="97"/>
      <c r="B14" s="97"/>
      <c r="C14" s="97"/>
      <c r="D14" s="97"/>
      <c r="E14" s="97"/>
      <c r="F14" s="97"/>
      <c r="G14" s="9"/>
      <c r="H14" s="7"/>
      <c r="I14" s="67"/>
      <c r="J14" s="7"/>
      <c r="K14" s="7"/>
      <c r="L14" s="111"/>
    </row>
    <row r="15" spans="1:12" s="2" customFormat="1" ht="18.95" customHeight="1" x14ac:dyDescent="0.15">
      <c r="A15" s="97"/>
      <c r="B15" s="97"/>
      <c r="C15" s="97"/>
      <c r="D15" s="97"/>
      <c r="E15" s="97"/>
      <c r="F15" s="97"/>
      <c r="G15" s="9"/>
      <c r="H15" s="7"/>
      <c r="I15" s="67"/>
      <c r="J15" s="7"/>
      <c r="K15" s="7"/>
      <c r="L15" s="20"/>
    </row>
    <row r="16" spans="1:12" s="2" customFormat="1" ht="18.95" customHeight="1" x14ac:dyDescent="0.15">
      <c r="A16" s="97"/>
      <c r="B16" s="97"/>
      <c r="C16" s="97" t="s">
        <v>36</v>
      </c>
      <c r="D16" s="97" t="s">
        <v>145</v>
      </c>
      <c r="E16" s="97"/>
      <c r="F16" s="97"/>
      <c r="G16" s="9" t="s">
        <v>146</v>
      </c>
      <c r="H16" s="10" t="s">
        <v>147</v>
      </c>
      <c r="I16" s="67">
        <v>1</v>
      </c>
      <c r="J16" s="7">
        <v>1</v>
      </c>
      <c r="K16" s="7"/>
      <c r="L16" s="109" t="s">
        <v>38</v>
      </c>
    </row>
    <row r="17" spans="1:12" s="2" customFormat="1" ht="18.95" customHeight="1" x14ac:dyDescent="0.15">
      <c r="A17" s="97"/>
      <c r="B17" s="97"/>
      <c r="C17" s="97"/>
      <c r="D17" s="97" t="s">
        <v>148</v>
      </c>
      <c r="E17" s="97"/>
      <c r="F17" s="97"/>
      <c r="G17" s="7" t="s">
        <v>149</v>
      </c>
      <c r="H17" s="11" t="s">
        <v>150</v>
      </c>
      <c r="I17" s="67">
        <v>1</v>
      </c>
      <c r="J17" s="7">
        <v>1</v>
      </c>
      <c r="K17" s="7"/>
      <c r="L17" s="110"/>
    </row>
    <row r="18" spans="1:12" s="2" customFormat="1" ht="21" customHeight="1" x14ac:dyDescent="0.15">
      <c r="A18" s="97"/>
      <c r="B18" s="97"/>
      <c r="C18" s="97"/>
      <c r="D18" s="97" t="s">
        <v>151</v>
      </c>
      <c r="E18" s="97"/>
      <c r="F18" s="97"/>
      <c r="G18" s="7" t="s">
        <v>152</v>
      </c>
      <c r="H18" s="11" t="s">
        <v>150</v>
      </c>
      <c r="I18" s="67">
        <v>0.5</v>
      </c>
      <c r="J18" s="7">
        <v>0.5</v>
      </c>
      <c r="K18" s="7"/>
      <c r="L18" s="110"/>
    </row>
    <row r="19" spans="1:12" s="2" customFormat="1" ht="18.95" customHeight="1" x14ac:dyDescent="0.15">
      <c r="A19" s="97"/>
      <c r="B19" s="97"/>
      <c r="C19" s="97" t="s">
        <v>40</v>
      </c>
      <c r="D19" s="97" t="s">
        <v>153</v>
      </c>
      <c r="E19" s="97"/>
      <c r="F19" s="97"/>
      <c r="G19" s="11" t="s">
        <v>154</v>
      </c>
      <c r="H19" s="11" t="s">
        <v>150</v>
      </c>
      <c r="I19" s="67">
        <v>0.5</v>
      </c>
      <c r="J19" s="7">
        <v>0.5</v>
      </c>
      <c r="K19" s="7"/>
      <c r="L19" s="110"/>
    </row>
    <row r="20" spans="1:12" s="2" customFormat="1" ht="18.95" customHeight="1" x14ac:dyDescent="0.15">
      <c r="A20" s="97"/>
      <c r="B20" s="97"/>
      <c r="C20" s="97"/>
      <c r="D20" s="97"/>
      <c r="E20" s="97"/>
      <c r="F20" s="97"/>
      <c r="G20" s="9"/>
      <c r="H20" s="9"/>
      <c r="I20" s="67"/>
      <c r="J20" s="7"/>
      <c r="K20" s="7"/>
      <c r="L20" s="110"/>
    </row>
    <row r="21" spans="1:12" s="2" customFormat="1" ht="18.95" customHeight="1" x14ac:dyDescent="0.15">
      <c r="A21" s="97"/>
      <c r="B21" s="97"/>
      <c r="C21" s="97"/>
      <c r="D21" s="97"/>
      <c r="E21" s="97"/>
      <c r="F21" s="97"/>
      <c r="G21" s="7"/>
      <c r="H21" s="9"/>
      <c r="I21" s="67"/>
      <c r="J21" s="7"/>
      <c r="K21" s="7"/>
      <c r="L21" s="110"/>
    </row>
    <row r="22" spans="1:12" s="2" customFormat="1" ht="18.95" customHeight="1" x14ac:dyDescent="0.15">
      <c r="A22" s="97"/>
      <c r="B22" s="97"/>
      <c r="C22" s="97" t="s">
        <v>45</v>
      </c>
      <c r="D22" s="97" t="s">
        <v>155</v>
      </c>
      <c r="E22" s="97"/>
      <c r="F22" s="97"/>
      <c r="G22" s="9" t="s">
        <v>156</v>
      </c>
      <c r="H22" s="9" t="s">
        <v>156</v>
      </c>
      <c r="I22" s="67">
        <v>1</v>
      </c>
      <c r="J22" s="7">
        <v>1</v>
      </c>
      <c r="K22" s="7"/>
      <c r="L22" s="110"/>
    </row>
    <row r="23" spans="1:12" s="2" customFormat="1" ht="18.95" customHeight="1" x14ac:dyDescent="0.15">
      <c r="A23" s="97"/>
      <c r="B23" s="97"/>
      <c r="C23" s="97"/>
      <c r="D23" s="97"/>
      <c r="E23" s="97"/>
      <c r="F23" s="97"/>
      <c r="G23" s="9"/>
      <c r="H23" s="12"/>
      <c r="I23" s="67"/>
      <c r="J23" s="7"/>
      <c r="K23" s="7"/>
      <c r="L23" s="110"/>
    </row>
    <row r="24" spans="1:12" s="2" customFormat="1" ht="18.95" customHeight="1" x14ac:dyDescent="0.15">
      <c r="A24" s="97"/>
      <c r="B24" s="97"/>
      <c r="C24" s="97"/>
      <c r="D24" s="97"/>
      <c r="E24" s="97"/>
      <c r="F24" s="97"/>
      <c r="G24" s="7"/>
      <c r="H24" s="9"/>
      <c r="I24" s="67"/>
      <c r="J24" s="7"/>
      <c r="K24" s="7"/>
      <c r="L24" s="110"/>
    </row>
    <row r="25" spans="1:12" s="2" customFormat="1" ht="18.95" customHeight="1" x14ac:dyDescent="0.15">
      <c r="A25" s="97"/>
      <c r="B25" s="97"/>
      <c r="C25" s="7" t="s">
        <v>49</v>
      </c>
      <c r="D25" s="97"/>
      <c r="E25" s="97"/>
      <c r="F25" s="97"/>
      <c r="G25" s="7"/>
      <c r="H25" s="9"/>
      <c r="I25" s="67"/>
      <c r="J25" s="7"/>
      <c r="K25" s="7"/>
      <c r="L25" s="111"/>
    </row>
    <row r="26" spans="1:12" s="2" customFormat="1" ht="27.95" customHeight="1" x14ac:dyDescent="0.15">
      <c r="A26" s="97"/>
      <c r="B26" s="97" t="s">
        <v>53</v>
      </c>
      <c r="C26" s="97" t="s">
        <v>54</v>
      </c>
      <c r="D26" s="97"/>
      <c r="E26" s="97"/>
      <c r="F26" s="97"/>
      <c r="G26" s="9"/>
      <c r="H26" s="9"/>
      <c r="I26" s="67"/>
      <c r="J26" s="7"/>
      <c r="K26" s="7"/>
      <c r="L26" s="109" t="s">
        <v>38</v>
      </c>
    </row>
    <row r="27" spans="1:12" s="2" customFormat="1" ht="26.1" customHeight="1" x14ac:dyDescent="0.15">
      <c r="A27" s="97"/>
      <c r="B27" s="97"/>
      <c r="C27" s="97"/>
      <c r="D27" s="97"/>
      <c r="E27" s="97"/>
      <c r="F27" s="97"/>
      <c r="G27" s="9"/>
      <c r="H27" s="9"/>
      <c r="I27" s="67"/>
      <c r="J27" s="7"/>
      <c r="K27" s="7"/>
      <c r="L27" s="110"/>
    </row>
    <row r="28" spans="1:12" s="2" customFormat="1" ht="18.95" customHeight="1" x14ac:dyDescent="0.15">
      <c r="A28" s="97"/>
      <c r="B28" s="97"/>
      <c r="C28" s="97"/>
      <c r="D28" s="97"/>
      <c r="E28" s="97"/>
      <c r="F28" s="97"/>
      <c r="G28" s="9"/>
      <c r="H28" s="9"/>
      <c r="I28" s="67"/>
      <c r="J28" s="7"/>
      <c r="K28" s="7"/>
      <c r="L28" s="110"/>
    </row>
    <row r="29" spans="1:12" s="2" customFormat="1" ht="18.95" customHeight="1" x14ac:dyDescent="0.15">
      <c r="A29" s="97"/>
      <c r="B29" s="97"/>
      <c r="C29" s="97" t="s">
        <v>59</v>
      </c>
      <c r="D29" s="97" t="s">
        <v>157</v>
      </c>
      <c r="E29" s="97"/>
      <c r="F29" s="97"/>
      <c r="G29" s="9" t="s">
        <v>52</v>
      </c>
      <c r="H29" s="9" t="s">
        <v>158</v>
      </c>
      <c r="I29" s="67">
        <v>1</v>
      </c>
      <c r="J29" s="7">
        <v>1</v>
      </c>
      <c r="K29" s="7"/>
      <c r="L29" s="110"/>
    </row>
    <row r="30" spans="1:12" s="2" customFormat="1" ht="18.95" customHeight="1" x14ac:dyDescent="0.15">
      <c r="A30" s="97"/>
      <c r="B30" s="97"/>
      <c r="C30" s="97"/>
      <c r="D30" s="97" t="s">
        <v>159</v>
      </c>
      <c r="E30" s="97"/>
      <c r="F30" s="97"/>
      <c r="G30" s="10" t="s">
        <v>52</v>
      </c>
      <c r="H30" s="10" t="s">
        <v>158</v>
      </c>
      <c r="I30" s="67">
        <v>1</v>
      </c>
      <c r="J30" s="7">
        <v>1</v>
      </c>
      <c r="K30" s="7"/>
      <c r="L30" s="110"/>
    </row>
    <row r="31" spans="1:12" s="2" customFormat="1" ht="18.95" customHeight="1" x14ac:dyDescent="0.15">
      <c r="A31" s="97"/>
      <c r="B31" s="97"/>
      <c r="C31" s="97"/>
      <c r="D31" s="97" t="s">
        <v>160</v>
      </c>
      <c r="E31" s="97"/>
      <c r="F31" s="97"/>
      <c r="G31" s="9" t="s">
        <v>52</v>
      </c>
      <c r="H31" s="9" t="s">
        <v>158</v>
      </c>
      <c r="I31" s="67">
        <v>1</v>
      </c>
      <c r="J31" s="7">
        <v>1</v>
      </c>
      <c r="K31" s="7"/>
      <c r="L31" s="110"/>
    </row>
    <row r="32" spans="1:12" s="2" customFormat="1" ht="18.95" customHeight="1" x14ac:dyDescent="0.15">
      <c r="A32" s="97"/>
      <c r="B32" s="97"/>
      <c r="C32" s="97" t="s">
        <v>61</v>
      </c>
      <c r="D32" s="97"/>
      <c r="E32" s="97"/>
      <c r="F32" s="97"/>
      <c r="G32" s="7"/>
      <c r="H32" s="9"/>
      <c r="I32" s="67"/>
      <c r="J32" s="7"/>
      <c r="K32" s="7"/>
      <c r="L32" s="110"/>
    </row>
    <row r="33" spans="1:12" s="2" customFormat="1" ht="18.95" customHeight="1" x14ac:dyDescent="0.15">
      <c r="A33" s="97"/>
      <c r="B33" s="97"/>
      <c r="C33" s="97"/>
      <c r="D33" s="97"/>
      <c r="E33" s="97"/>
      <c r="F33" s="97"/>
      <c r="G33" s="9"/>
      <c r="H33" s="9"/>
      <c r="I33" s="67"/>
      <c r="J33" s="7"/>
      <c r="K33" s="7"/>
      <c r="L33" s="110"/>
    </row>
    <row r="34" spans="1:12" s="2" customFormat="1" ht="18.95" customHeight="1" x14ac:dyDescent="0.15">
      <c r="A34" s="97"/>
      <c r="B34" s="97"/>
      <c r="C34" s="97"/>
      <c r="D34" s="99"/>
      <c r="E34" s="100"/>
      <c r="F34" s="101"/>
      <c r="G34" s="14"/>
      <c r="H34" s="14"/>
      <c r="I34" s="67"/>
      <c r="J34" s="7"/>
      <c r="K34" s="7"/>
      <c r="L34" s="110"/>
    </row>
    <row r="35" spans="1:12" s="2" customFormat="1" ht="24" customHeight="1" x14ac:dyDescent="0.15">
      <c r="A35" s="97"/>
      <c r="B35" s="97"/>
      <c r="C35" s="97" t="s">
        <v>66</v>
      </c>
      <c r="D35" s="97" t="s">
        <v>161</v>
      </c>
      <c r="E35" s="97"/>
      <c r="F35" s="97"/>
      <c r="G35" s="9" t="s">
        <v>52</v>
      </c>
      <c r="H35" s="9" t="s">
        <v>58</v>
      </c>
      <c r="I35" s="67">
        <v>1</v>
      </c>
      <c r="J35" s="7">
        <v>1</v>
      </c>
      <c r="K35" s="7"/>
      <c r="L35" s="110"/>
    </row>
    <row r="36" spans="1:12" s="2" customFormat="1" ht="18.95" customHeight="1" x14ac:dyDescent="0.15">
      <c r="A36" s="97"/>
      <c r="B36" s="97"/>
      <c r="C36" s="97"/>
      <c r="D36" s="97"/>
      <c r="E36" s="97"/>
      <c r="F36" s="97"/>
      <c r="G36" s="9"/>
      <c r="H36" s="9"/>
      <c r="I36" s="67"/>
      <c r="J36" s="7"/>
      <c r="K36" s="7"/>
      <c r="L36" s="110"/>
    </row>
    <row r="37" spans="1:12" s="2" customFormat="1" ht="18.95" customHeight="1" x14ac:dyDescent="0.15">
      <c r="A37" s="97"/>
      <c r="B37" s="97"/>
      <c r="C37" s="97"/>
      <c r="D37" s="97"/>
      <c r="E37" s="97"/>
      <c r="F37" s="97"/>
      <c r="G37" s="9"/>
      <c r="H37" s="9"/>
      <c r="I37" s="67"/>
      <c r="J37" s="7"/>
      <c r="K37" s="7"/>
      <c r="L37" s="110"/>
    </row>
    <row r="38" spans="1:12" s="2" customFormat="1" ht="18.95" customHeight="1" x14ac:dyDescent="0.15">
      <c r="A38" s="97"/>
      <c r="B38" s="97"/>
      <c r="C38" s="7" t="s">
        <v>49</v>
      </c>
      <c r="D38" s="97"/>
      <c r="E38" s="97"/>
      <c r="F38" s="97"/>
      <c r="G38" s="7"/>
      <c r="H38" s="9"/>
      <c r="I38" s="67"/>
      <c r="J38" s="7"/>
      <c r="K38" s="7"/>
      <c r="L38" s="111"/>
    </row>
    <row r="39" spans="1:12" s="2" customFormat="1" ht="18.95" customHeight="1" x14ac:dyDescent="0.15">
      <c r="A39" s="97"/>
      <c r="B39" s="97" t="s">
        <v>68</v>
      </c>
      <c r="C39" s="97" t="s">
        <v>69</v>
      </c>
      <c r="D39" s="97" t="s">
        <v>162</v>
      </c>
      <c r="E39" s="97"/>
      <c r="F39" s="97"/>
      <c r="G39" s="10" t="s">
        <v>163</v>
      </c>
      <c r="H39" s="10" t="s">
        <v>163</v>
      </c>
      <c r="I39" s="7">
        <v>1</v>
      </c>
      <c r="J39" s="7">
        <v>0.9</v>
      </c>
      <c r="K39" s="7"/>
      <c r="L39" s="109" t="s">
        <v>70</v>
      </c>
    </row>
    <row r="40" spans="1:12" s="2" customFormat="1" ht="18.95" customHeight="1" x14ac:dyDescent="0.15">
      <c r="A40" s="97"/>
      <c r="B40" s="97"/>
      <c r="C40" s="97"/>
      <c r="D40" s="97"/>
      <c r="E40" s="97"/>
      <c r="F40" s="97"/>
      <c r="G40" s="9"/>
      <c r="H40" s="10"/>
      <c r="I40" s="7"/>
      <c r="J40" s="7"/>
      <c r="K40" s="7"/>
      <c r="L40" s="110"/>
    </row>
    <row r="41" spans="1:12" s="2" customFormat="1" ht="18.95" customHeight="1" x14ac:dyDescent="0.15">
      <c r="A41" s="97"/>
      <c r="B41" s="97"/>
      <c r="C41" s="97"/>
      <c r="D41" s="97"/>
      <c r="E41" s="97"/>
      <c r="F41" s="97"/>
      <c r="G41" s="9"/>
      <c r="H41" s="10"/>
      <c r="I41" s="7"/>
      <c r="J41" s="7"/>
      <c r="K41" s="7"/>
      <c r="L41" s="110"/>
    </row>
    <row r="42" spans="1:12" s="2" customFormat="1" ht="18.95" customHeight="1" x14ac:dyDescent="0.15">
      <c r="A42" s="97"/>
      <c r="B42" s="97"/>
      <c r="C42" s="7" t="s">
        <v>49</v>
      </c>
      <c r="D42" s="97"/>
      <c r="E42" s="97"/>
      <c r="F42" s="97"/>
      <c r="G42" s="7"/>
      <c r="H42" s="7"/>
      <c r="I42" s="7"/>
      <c r="J42" s="7"/>
      <c r="K42" s="7"/>
      <c r="L42" s="111"/>
    </row>
    <row r="43" spans="1:12" s="2" customFormat="1" ht="17.100000000000001" customHeight="1" x14ac:dyDescent="0.15">
      <c r="A43" s="105" t="s">
        <v>71</v>
      </c>
      <c r="B43" s="106"/>
      <c r="C43" s="107"/>
      <c r="D43" s="99"/>
      <c r="E43" s="100"/>
      <c r="F43" s="101"/>
      <c r="G43" s="15"/>
      <c r="H43" s="15"/>
      <c r="I43" s="15">
        <v>10</v>
      </c>
      <c r="J43" s="15">
        <v>9.9</v>
      </c>
      <c r="K43" s="15"/>
      <c r="L43" s="14"/>
    </row>
    <row r="44" spans="1:12" ht="84" customHeight="1" x14ac:dyDescent="0.15">
      <c r="A44" s="154" t="s">
        <v>72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</row>
  </sheetData>
  <mergeCells count="66">
    <mergeCell ref="A6:C10"/>
    <mergeCell ref="L7:L10"/>
    <mergeCell ref="L13:L14"/>
    <mergeCell ref="L16:L25"/>
    <mergeCell ref="L26:L38"/>
    <mergeCell ref="D30:F30"/>
    <mergeCell ref="D31:F31"/>
    <mergeCell ref="D32:F32"/>
    <mergeCell ref="D33:F33"/>
    <mergeCell ref="D34:F34"/>
    <mergeCell ref="D25:F25"/>
    <mergeCell ref="D26:F26"/>
    <mergeCell ref="D27:F27"/>
    <mergeCell ref="D28:F28"/>
    <mergeCell ref="D29:F29"/>
    <mergeCell ref="D20:F20"/>
    <mergeCell ref="L39:L42"/>
    <mergeCell ref="A44:L44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D40:F40"/>
    <mergeCell ref="D41:F41"/>
    <mergeCell ref="D42:F42"/>
    <mergeCell ref="A43:C43"/>
    <mergeCell ref="D43:F43"/>
    <mergeCell ref="D35:F35"/>
    <mergeCell ref="D36:F36"/>
    <mergeCell ref="D37:F37"/>
    <mergeCell ref="D38:F38"/>
    <mergeCell ref="D39:F39"/>
    <mergeCell ref="D21:F21"/>
    <mergeCell ref="D22:F22"/>
    <mergeCell ref="D23:F23"/>
    <mergeCell ref="D24:F24"/>
    <mergeCell ref="D15:F15"/>
    <mergeCell ref="D16:F16"/>
    <mergeCell ref="D17:F17"/>
    <mergeCell ref="D18:F18"/>
    <mergeCell ref="D19:F19"/>
    <mergeCell ref="B11:G11"/>
    <mergeCell ref="H11:K11"/>
    <mergeCell ref="D12:F12"/>
    <mergeCell ref="D13:F13"/>
    <mergeCell ref="D14:F14"/>
    <mergeCell ref="D6:E6"/>
    <mergeCell ref="D7:E7"/>
    <mergeCell ref="D8:E8"/>
    <mergeCell ref="D9:E9"/>
    <mergeCell ref="D10:E10"/>
    <mergeCell ref="A2:K2"/>
    <mergeCell ref="A3:K3"/>
    <mergeCell ref="A4:C4"/>
    <mergeCell ref="D4:K4"/>
    <mergeCell ref="A5:C5"/>
    <mergeCell ref="D5:K5"/>
  </mergeCells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计划生育工作</vt:lpstr>
      <vt:lpstr>文化经费</vt:lpstr>
      <vt:lpstr>党群工作经费</vt:lpstr>
      <vt:lpstr>综合治理</vt:lpstr>
      <vt:lpstr>扫黑除恶专项经费</vt:lpstr>
      <vt:lpstr>人民武装工作经费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2020-12-07T01:49:00Z</dcterms:created>
  <dcterms:modified xsi:type="dcterms:W3CDTF">2021-11-25T07:23:06Z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