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6" activeTab="8"/>
  </bookViews>
  <sheets>
    <sheet name="收入支出决算总表" sheetId="3" r:id="rId1"/>
    <sheet name=" 收入决算表" sheetId="6" r:id="rId2"/>
    <sheet name="支出决算表" sheetId="7" r:id="rId3"/>
    <sheet name="财政拨款收入支出决算总表" sheetId="4" r:id="rId4"/>
    <sheet name=" 一般公共预算财政拨款收入支出决算表" sheetId="13" r:id="rId5"/>
    <sheet name="一般公共预算财政拨款基本支出决算表" sheetId="35" r:id="rId6"/>
    <sheet name="一般公共预算财政拨款“三公”经费支出决算表" sheetId="36" r:id="rId7"/>
    <sheet name="政府性基金预算财政拨款收入支出决算表" sheetId="17" r:id="rId8"/>
    <sheet name=" 国有资本经营预算财政拨款收入支出决算表" sheetId="21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<sst xmlns="http://schemas.openxmlformats.org/spreadsheetml/2006/main" count="750" uniqueCount="394">
  <si>
    <t>收入支出决算总表</t>
  </si>
  <si>
    <t>公开01表</t>
  </si>
  <si>
    <t>公开部门：宁东镇人民政府</t>
  </si>
  <si>
    <t>金额单位：元</t>
  </si>
  <si>
    <t>收入</t>
  </si>
  <si>
    <t>支出</t>
  </si>
  <si>
    <t>项目</t>
  </si>
  <si>
    <t>行次</t>
  </si>
  <si>
    <t>决算数</t>
  </si>
  <si>
    <t>项目(按功能分类)</t>
  </si>
  <si>
    <t>栏次</t>
  </si>
  <si>
    <t>一、一般公共预算财政拨款收入</t>
  </si>
  <si>
    <t>1</t>
  </si>
  <si>
    <t>一、一般公共服务支出</t>
  </si>
  <si>
    <t>二、政府性基金预算财政拨款收入</t>
  </si>
  <si>
    <t>2</t>
  </si>
  <si>
    <t>二、外交支出</t>
  </si>
  <si>
    <t>三、国有资本经营预算财政拨款收入</t>
  </si>
  <si>
    <t>3</t>
  </si>
  <si>
    <t>三、国防支出</t>
  </si>
  <si>
    <t>四、上级补助收入</t>
  </si>
  <si>
    <t>4</t>
  </si>
  <si>
    <t>四、公共安全支出</t>
  </si>
  <si>
    <t>五、事业收入</t>
  </si>
  <si>
    <t>5</t>
  </si>
  <si>
    <t>五、教育支出</t>
  </si>
  <si>
    <t>六、经营收入</t>
  </si>
  <si>
    <t>6</t>
  </si>
  <si>
    <t>六、科学技术支出</t>
  </si>
  <si>
    <t>七、附属单位上缴收入</t>
  </si>
  <si>
    <t>7</t>
  </si>
  <si>
    <t>七、文化旅游体育与传媒支出</t>
  </si>
  <si>
    <t>八、其他收入</t>
  </si>
  <si>
    <t>8</t>
  </si>
  <si>
    <t>八、社会保障和就业支出</t>
  </si>
  <si>
    <t>9</t>
  </si>
  <si>
    <t>九、卫生健康支出</t>
  </si>
  <si>
    <t>10</t>
  </si>
  <si>
    <t>十、节能环保支出</t>
  </si>
  <si>
    <t>11</t>
  </si>
  <si>
    <t>十一、城乡社区支出</t>
  </si>
  <si>
    <t>12</t>
  </si>
  <si>
    <t>十二、农林水支出</t>
  </si>
  <si>
    <t>13</t>
  </si>
  <si>
    <t>十三、交通运输支出</t>
  </si>
  <si>
    <t>14</t>
  </si>
  <si>
    <t>十四、资源勘探工业信息等支出</t>
  </si>
  <si>
    <t>15</t>
  </si>
  <si>
    <t>十五、商业服务业等支出</t>
  </si>
  <si>
    <t>16</t>
  </si>
  <si>
    <t>十六、金融支出</t>
  </si>
  <si>
    <t>17</t>
  </si>
  <si>
    <t>十七、援助其他地区支出</t>
  </si>
  <si>
    <t>18</t>
  </si>
  <si>
    <t>十八、自然资源海洋气象等支出</t>
  </si>
  <si>
    <t>19</t>
  </si>
  <si>
    <t>十九、住房保障支出</t>
  </si>
  <si>
    <t>20</t>
  </si>
  <si>
    <t>二十、粮油物资储备支出</t>
  </si>
  <si>
    <t>21</t>
  </si>
  <si>
    <t>二十一、国有资本经营预算支出</t>
  </si>
  <si>
    <t>22</t>
  </si>
  <si>
    <t>二十二、灾害防治及应急管理支出</t>
  </si>
  <si>
    <t>23</t>
  </si>
  <si>
    <t>二十三、其他支出</t>
  </si>
  <si>
    <t>24</t>
  </si>
  <si>
    <t>二十四、债务还本支出</t>
  </si>
  <si>
    <t>25</t>
  </si>
  <si>
    <t>二十五、债务付息支出</t>
  </si>
  <si>
    <t>26</t>
  </si>
  <si>
    <t>二十六、抗疫特别国债安排的支出</t>
  </si>
  <si>
    <t>本年收入合计</t>
  </si>
  <si>
    <t>27</t>
  </si>
  <si>
    <t>本年支出合计</t>
  </si>
  <si>
    <t xml:space="preserve">    使用非财政拨款结余和专用结余</t>
  </si>
  <si>
    <t>28</t>
  </si>
  <si>
    <t xml:space="preserve">    结余分配</t>
  </si>
  <si>
    <t xml:space="preserve">    年初结转和结余</t>
  </si>
  <si>
    <t>29</t>
  </si>
  <si>
    <t xml:space="preserve">    年末结转和结余</t>
  </si>
  <si>
    <t>总计</t>
  </si>
  <si>
    <t>30</t>
  </si>
  <si>
    <t>备注：本套报表金额单位转换时可能存在尾数误差。</t>
  </si>
  <si>
    <t>注：本套决算报表中刷绿色单元格为自动取数生成，不需人工录入数据。</t>
  </si>
  <si>
    <t>收入决算表</t>
  </si>
  <si>
    <t>公开02表</t>
  </si>
  <si>
    <t>2023年度</t>
  </si>
  <si>
    <t>财政拨款收入</t>
  </si>
  <si>
    <t>上级补助收入</t>
  </si>
  <si>
    <t>事业收入</t>
  </si>
  <si>
    <t>经营收入</t>
  </si>
  <si>
    <t>附属单位上缴收入</t>
  </si>
  <si>
    <t>其他收入</t>
  </si>
  <si>
    <t>支出功能分类科目代码</t>
  </si>
  <si>
    <t>科目名称</t>
  </si>
  <si>
    <t>小计</t>
  </si>
  <si>
    <t>其中：教育收费</t>
  </si>
  <si>
    <t>类</t>
  </si>
  <si>
    <t>款</t>
  </si>
  <si>
    <t>项</t>
  </si>
  <si>
    <t>合计</t>
  </si>
  <si>
    <t>行政运行</t>
  </si>
  <si>
    <t>一般行政管理事务</t>
  </si>
  <si>
    <t>其他政府办公厅（室）及相关机构事务支出</t>
  </si>
  <si>
    <t>日常经济运行调节</t>
  </si>
  <si>
    <t>其他公安支出</t>
  </si>
  <si>
    <t>群众文化</t>
  </si>
  <si>
    <t>文化和旅游市场管理</t>
  </si>
  <si>
    <t>文物保护</t>
  </si>
  <si>
    <t>其他人力资源和社会保障管理事务支出</t>
  </si>
  <si>
    <t>行政单位离退休</t>
  </si>
  <si>
    <t>机关事业单位基本养老保险缴费支出</t>
  </si>
  <si>
    <t>机关事业单位职业年金缴费支出</t>
  </si>
  <si>
    <t>就业创业服务补贴</t>
  </si>
  <si>
    <t>公益性岗位补贴</t>
  </si>
  <si>
    <t>其他就业补助支出</t>
  </si>
  <si>
    <t>伤残抚恤</t>
  </si>
  <si>
    <t>退役士兵安置</t>
  </si>
  <si>
    <t>儿童福利</t>
  </si>
  <si>
    <t>老年福利</t>
  </si>
  <si>
    <t>其他社会福利支出</t>
  </si>
  <si>
    <t>残疾人就业</t>
  </si>
  <si>
    <t>残疾人生活和护理补贴</t>
  </si>
  <si>
    <t>其他残疾人事业支出</t>
  </si>
  <si>
    <t>城市最低生活保障金支出</t>
  </si>
  <si>
    <t>农村最低生活保障金支出</t>
  </si>
  <si>
    <t>临时救助支出</t>
  </si>
  <si>
    <t>城市特困人员救助供养支出</t>
  </si>
  <si>
    <t>农村特困人员救助供养支出</t>
  </si>
  <si>
    <t>其他社会保障和就业支出</t>
  </si>
  <si>
    <t>突发公共卫生事件应急处理</t>
  </si>
  <si>
    <t>退耕现金</t>
  </si>
  <si>
    <t>行政单位医疗</t>
  </si>
  <si>
    <t>公务员医疗补助</t>
  </si>
  <si>
    <t>优抚对象医疗补助</t>
  </si>
  <si>
    <t>城管执法</t>
  </si>
  <si>
    <t>其他城乡社区管理事务支出</t>
  </si>
  <si>
    <t>小城镇基础设施建设</t>
  </si>
  <si>
    <t>其他城乡社区公共设施支出</t>
  </si>
  <si>
    <t>城乡社区环境卫生</t>
  </si>
  <si>
    <t>征地和拆迁补偿支出</t>
  </si>
  <si>
    <t>补助被征地农民支出</t>
  </si>
  <si>
    <t>农村社会事业支出</t>
  </si>
  <si>
    <t>其他国有土地使用权出让收入安排的支出</t>
  </si>
  <si>
    <t>其他城乡社区支出</t>
  </si>
  <si>
    <t>其他农业农村支出</t>
  </si>
  <si>
    <t>森林资源培育</t>
  </si>
  <si>
    <t>水利工程建设</t>
  </si>
  <si>
    <t>其他巩固脱贫攻坚成果衔接乡村振兴支出</t>
  </si>
  <si>
    <t>对村民委员会和村党支部的补助</t>
  </si>
  <si>
    <t>其他农村综合改革支出</t>
  </si>
  <si>
    <t>公路养护</t>
  </si>
  <si>
    <t>铁路安全</t>
  </si>
  <si>
    <t>住房公积金</t>
  </si>
  <si>
    <t>国有企业退休人员社会化管理补助支出</t>
  </si>
  <si>
    <t>用于社会福利的彩票公益金支出</t>
  </si>
  <si>
    <t>支出决算表</t>
  </si>
  <si>
    <t>财决04表</t>
  </si>
  <si>
    <t>基本支出</t>
  </si>
  <si>
    <t>项目支出</t>
  </si>
  <si>
    <t>上缴上级支出</t>
  </si>
  <si>
    <t>经营支出</t>
  </si>
  <si>
    <t>对附属单位补助支出</t>
  </si>
  <si>
    <t>2010301</t>
  </si>
  <si>
    <t>2010302</t>
  </si>
  <si>
    <t>2010399</t>
  </si>
  <si>
    <t>2010405</t>
  </si>
  <si>
    <t>2011102</t>
  </si>
  <si>
    <t>2013102</t>
  </si>
  <si>
    <t>2040299</t>
  </si>
  <si>
    <t>2070109</t>
  </si>
  <si>
    <t>2070112</t>
  </si>
  <si>
    <t>2070204</t>
  </si>
  <si>
    <t>2080199</t>
  </si>
  <si>
    <t>2080501</t>
  </si>
  <si>
    <t>2080505</t>
  </si>
  <si>
    <t>2080506</t>
  </si>
  <si>
    <t>2080701</t>
  </si>
  <si>
    <t>2080705</t>
  </si>
  <si>
    <t>2080799</t>
  </si>
  <si>
    <t>2080802</t>
  </si>
  <si>
    <t>2080901</t>
  </si>
  <si>
    <t>2081001</t>
  </si>
  <si>
    <t>2081002</t>
  </si>
  <si>
    <t>2081099</t>
  </si>
  <si>
    <t>2081105</t>
  </si>
  <si>
    <t>2081107</t>
  </si>
  <si>
    <t>2081199</t>
  </si>
  <si>
    <t>2081901</t>
  </si>
  <si>
    <t>2081902</t>
  </si>
  <si>
    <t>2082001</t>
  </si>
  <si>
    <t>2082102</t>
  </si>
  <si>
    <t>2082101</t>
  </si>
  <si>
    <t>2089999</t>
  </si>
  <si>
    <t>2100410</t>
  </si>
  <si>
    <t>2101101</t>
  </si>
  <si>
    <t>2101103</t>
  </si>
  <si>
    <t>2101401</t>
  </si>
  <si>
    <t>2110602</t>
  </si>
  <si>
    <t>2120399</t>
  </si>
  <si>
    <t>2120104</t>
  </si>
  <si>
    <t>2120199</t>
  </si>
  <si>
    <t>2120501</t>
  </si>
  <si>
    <t>2120801</t>
  </si>
  <si>
    <t>2120805</t>
  </si>
  <si>
    <t>2120815</t>
  </si>
  <si>
    <t>2120899</t>
  </si>
  <si>
    <t>2129999</t>
  </si>
  <si>
    <t>2130153</t>
  </si>
  <si>
    <t>农田建设</t>
  </si>
  <si>
    <t>2130199</t>
  </si>
  <si>
    <t>2130205</t>
  </si>
  <si>
    <t>2130305</t>
  </si>
  <si>
    <t>2130599</t>
  </si>
  <si>
    <t>2130705</t>
  </si>
  <si>
    <t>2130799</t>
  </si>
  <si>
    <t>2140106</t>
  </si>
  <si>
    <t>2140206</t>
  </si>
  <si>
    <t>2210201</t>
  </si>
  <si>
    <t>2230105</t>
  </si>
  <si>
    <t>2296002</t>
  </si>
  <si>
    <t>财政拨款收入支出决算总表</t>
  </si>
  <si>
    <t>公开04表</t>
  </si>
  <si>
    <t>收     入</t>
  </si>
  <si>
    <t>支     出</t>
  </si>
  <si>
    <t>项    目</t>
  </si>
  <si>
    <t>项目（按功能分类）</t>
  </si>
  <si>
    <t>一般公共预算财政拨款</t>
  </si>
  <si>
    <t>政府性基金预算财政拨款</t>
  </si>
  <si>
    <t>国有资本经营预算财政拨款</t>
  </si>
  <si>
    <t>栏    次</t>
  </si>
  <si>
    <t>一、一般公共预算财政拨款</t>
  </si>
  <si>
    <t>33</t>
  </si>
  <si>
    <t>二、政府性基金预算财政拨款</t>
  </si>
  <si>
    <t>34</t>
  </si>
  <si>
    <t>三、国有资本经营预算财政拨款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</si>
  <si>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</si>
  <si>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</si>
  <si>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</si>
  <si>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</si>
  <si>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</si>
  <si>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</si>
  <si>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</si>
  <si>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</si>
  <si>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</si>
  <si>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</si>
  <si>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</si>
  <si>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</si>
  <si>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</si>
  <si>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</si>
  <si>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</si>
  <si>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</si>
  <si>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</si>
  <si>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</si>
  <si>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</si>
  <si>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</si>
  <si>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</si>
  <si>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</si>
  <si>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</si>
  <si>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</si>
  <si>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85</t>
  </si>
  <si>
    <t>年初财政拨款结转和结余</t>
  </si>
  <si>
    <t>年末财政拨款结转和结余</t>
  </si>
  <si>
    <t>86</t>
  </si>
  <si>
    <t>87</t>
  </si>
  <si>
    <t>88</t>
  </si>
  <si>
    <t>31</t>
  </si>
  <si>
    <t>89</t>
  </si>
  <si>
    <t>32</t>
  </si>
  <si>
    <t>90</t>
  </si>
  <si>
    <t>一般公共预算财政拨款支出决算表</t>
  </si>
  <si>
    <t>公开05表</t>
  </si>
  <si>
    <t>2110699</t>
  </si>
  <si>
    <t>其他退耕还林还草支出</t>
  </si>
  <si>
    <t>2120101</t>
  </si>
  <si>
    <t>2130507</t>
  </si>
  <si>
    <t>贷款奖补和贴息</t>
  </si>
  <si>
    <t>一般公共预算财政拨款基本支出决算表</t>
  </si>
  <si>
    <t>公开06表</t>
  </si>
  <si>
    <t>公开部门：灵武市宁东镇人民政府</t>
  </si>
  <si>
    <t>人员经费</t>
  </si>
  <si>
    <t>公用经费</t>
  </si>
  <si>
    <t>科目编码</t>
  </si>
  <si>
    <t>金额</t>
  </si>
  <si>
    <t>工资福利支出</t>
  </si>
  <si>
    <t>商品和服务支出</t>
  </si>
  <si>
    <t>资本性支出</t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</si>
  <si>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基本工资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</si>
  <si>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办公费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</si>
  <si>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房屋建筑物购建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</si>
  <si>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津贴补贴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</si>
  <si>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印刷费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</si>
  <si>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办公设备购置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</si>
  <si>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奖金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</si>
  <si>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咨询费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</si>
  <si>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专用设备购置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</si>
  <si>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伙食补助费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</si>
  <si>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手续费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</si>
  <si>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基础设施建设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</si>
  <si>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绩效工资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</si>
  <si>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水费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</si>
  <si>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大型修缮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</si>
  <si>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机关事业单位基本养老保险缴费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</si>
  <si>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电费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</si>
  <si>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信息网络及软件购置更新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</si>
  <si>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职业年金缴费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</si>
  <si>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邮电费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</si>
  <si>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物资储备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</si>
  <si>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职工基本医疗保险缴费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</si>
  <si>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取暖费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</si>
  <si>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土地补偿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</si>
  <si>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公务员医疗补助缴费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</si>
  <si>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物业管理费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</si>
  <si>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安置补助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</si>
  <si>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其他社会保障缴费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</si>
  <si>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差旅费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</si>
  <si>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地上附着物和青苗补偿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</si>
  <si>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住房公积金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</si>
  <si>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因公出国（境）费用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</si>
  <si>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拆迁补偿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</si>
  <si>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医疗费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</si>
  <si>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维修(护)费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</si>
  <si>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公务用车购置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</si>
  <si>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其他工资福利支出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</si>
  <si>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租赁费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</si>
  <si>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其他交通工具购置</t>
    </r>
  </si>
  <si>
    <t>对个人和家庭的补助</t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</si>
  <si>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会议费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</si>
  <si>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文物和陈列品购置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</si>
  <si>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离休费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</si>
  <si>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培训费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</si>
  <si>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无形资产购置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</si>
  <si>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退休费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</si>
  <si>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公务接待费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</si>
  <si>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其他资本性支出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</si>
  <si>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退职（役）费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</si>
  <si>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专用材料费</t>
    </r>
  </si>
  <si>
    <t>对企业补助</t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</si>
  <si>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抚恤金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</si>
  <si>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被装购置费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</si>
  <si>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资本金注入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</si>
  <si>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生活补助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</si>
  <si>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专用燃料费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</si>
  <si>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政府投资基金股权投资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</si>
  <si>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救济费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</si>
  <si>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劳务费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</si>
  <si>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费用补贴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</si>
  <si>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医疗费补助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</si>
  <si>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委托业务费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</si>
  <si>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利息补贴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</si>
  <si>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助学金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</si>
  <si>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工会经费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</si>
  <si>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其他对企业补助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</si>
  <si>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奖励金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</si>
  <si>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福利费</t>
    </r>
  </si>
  <si>
    <t>其他支出</t>
  </si>
  <si>
    <t>个人农业生产补贴</t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</si>
  <si>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公务用车运行维护费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</si>
  <si>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赠与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</si>
  <si>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代缴社会保险费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</si>
  <si>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其他交通费用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</si>
  <si>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国家赔偿费用支出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</si>
  <si>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其他对个人和家庭的补助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</si>
  <si>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税金及附加费用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</si>
  <si>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对民间非营利组织和群众性自治组织补贴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</si>
  <si>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其他商品服务支出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</si>
  <si>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其他支出</t>
    </r>
  </si>
  <si>
    <t>债务利息及费用支出</t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</si>
  <si>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国内债务付息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</si>
  <si>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国外债务付息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</si>
  <si>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国内债务发行费用</t>
    </r>
  </si>
  <si>
    <r>
      <rPr>
        <sz val="11"/>
        <color rgb="FF000000"/>
        <rFont val="宋体"/>
        <charset val="0"/>
      </rPr>
      <t xml:space="preserve">  </t>
    </r>
    <r>
      <rPr>
        <sz val="11"/>
        <color rgb="FF000000"/>
        <rFont val="宋体"/>
        <charset val="134"/>
      </rPr>
      <t>国外债务发行费用</t>
    </r>
  </si>
  <si>
    <t>人员经费合计</t>
  </si>
  <si>
    <t>公用经费合计</t>
  </si>
  <si>
    <r>
      <rPr>
        <sz val="11"/>
        <color rgb="FF000000"/>
        <rFont val="宋体"/>
        <charset val="0"/>
      </rPr>
      <t xml:space="preserve">合 </t>
    </r>
    <r>
      <rPr>
        <sz val="11"/>
        <color rgb="FF000000"/>
        <rFont val="宋体"/>
        <charset val="134"/>
      </rPr>
      <t xml:space="preserve">      </t>
    </r>
    <r>
      <rPr>
        <sz val="11"/>
        <color rgb="FF000000"/>
        <rFont val="宋体"/>
        <charset val="134"/>
      </rPr>
      <t>计</t>
    </r>
  </si>
  <si>
    <t>注：本表反映部门本年度一般公共预算财政拨款基本支出明细情况</t>
  </si>
  <si>
    <t>一般公共预算财政拨款“三公”经费支出决算表</t>
  </si>
  <si>
    <t>公开07表</t>
  </si>
  <si>
    <t>2023年度预算数</t>
  </si>
  <si>
    <t>2023年度决算数</t>
  </si>
  <si>
    <t>因公出国（境）费</t>
  </si>
  <si>
    <t>公务用车购置及运行维护费</t>
  </si>
  <si>
    <t>公务接待费</t>
  </si>
  <si>
    <t>公务用车购置及运行费</t>
  </si>
  <si>
    <t>公务用车购置费</t>
  </si>
  <si>
    <t>公务用车运行维护费</t>
  </si>
  <si>
    <t>政府性基金预算财政拨款收入支出决算表</t>
  </si>
  <si>
    <t>公开08表</t>
  </si>
  <si>
    <t>年初结转和结余</t>
  </si>
  <si>
    <t>本年收入</t>
  </si>
  <si>
    <t>本年支出</t>
  </si>
  <si>
    <t>年末结转和结余</t>
  </si>
  <si>
    <t>国有资本经营预算财政拨款收入支出决算表</t>
  </si>
  <si>
    <t>公开09表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</si>
</sst>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indexed="8"/>
      <name val="宋体"/>
      <charset val="134"/>
      <scheme val="minor"/>
    </font>
    <font>
      <sz val="22"/>
      <color indexed="8"/>
      <name val="宋体"/>
      <charset val="134"/>
    </font>
    <font>
      <sz val="10"/>
      <color indexed="8"/>
      <name val="Arial"/>
      <charset val="0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2"/>
      <color indexed="8"/>
      <name val="宋体"/>
      <charset val="134"/>
    </font>
    <font>
      <b/>
      <sz val="16"/>
      <color rgb="FF000000"/>
      <name val="宋体"/>
      <charset val="0"/>
    </font>
    <font>
      <b/>
      <sz val="11"/>
      <color rgb="FF000000"/>
      <name val="宋体"/>
      <charset val="0"/>
    </font>
    <font>
      <sz val="11"/>
      <color rgb="FF000000"/>
      <name val="Arial"/>
      <charset val="0"/>
    </font>
    <font>
      <sz val="12"/>
      <color rgb="FF000000"/>
      <name val="宋体"/>
      <charset val="0"/>
    </font>
    <font>
      <sz val="11"/>
      <color indexed="8"/>
      <name val="宋体"/>
      <charset val="134"/>
    </font>
    <font>
      <b/>
      <sz val="11"/>
      <color rgb="FF000000"/>
      <name val="宋体"/>
      <charset val="134"/>
    </font>
    <font>
      <sz val="2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1F1F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9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D4D4D4"/>
      </right>
      <top/>
      <bottom style="thin">
        <color rgb="FFD4D4D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5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7" borderId="10" applyNumberFormat="0" applyAlignment="0" applyProtection="0">
      <alignment vertical="center"/>
    </xf>
    <xf numFmtId="0" fontId="27" fillId="8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</cellStyleXfs>
  <cellXfs count="57">
    <xf numFmtId="0" fontId="0" fillId="0" borderId="0" xfId="0" applyFont="1">
      <alignment vertical="center"/>
    </xf>
    <xf numFmtId="0" fontId="1" fillId="0" borderId="0" xfId="0" applyFont="1" applyFill="1" applyAlignment="1">
      <alignment horizontal="center"/>
    </xf>
    <xf numFmtId="0" fontId="2" fillId="0" borderId="0" xfId="0" applyFont="1" applyFill="1" applyBorder="1" applyAlignment="1"/>
    <xf numFmtId="0" fontId="0" fillId="0" borderId="0" xfId="0" applyFont="1" applyAlignment="1">
      <alignment horizontal="right" vertical="center"/>
    </xf>
    <xf numFmtId="0" fontId="3" fillId="0" borderId="0" xfId="0" applyFont="1" applyFill="1" applyBorder="1" applyAlignment="1">
      <alignment horizontal="left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4" fillId="3" borderId="1" xfId="0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4" fontId="3" fillId="0" borderId="1" xfId="0" applyNumberFormat="1" applyFont="1" applyFill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wrapText="1"/>
    </xf>
    <xf numFmtId="4" fontId="4" fillId="3" borderId="6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justify" vertical="top" wrapText="1"/>
    </xf>
    <xf numFmtId="0" fontId="3" fillId="0" borderId="1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center" vertical="top" wrapText="1"/>
    </xf>
    <xf numFmtId="4" fontId="3" fillId="0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justify" vertical="top" wrapText="1"/>
    </xf>
    <xf numFmtId="0" fontId="9" fillId="0" borderId="0" xfId="0" applyFont="1" applyFill="1" applyBorder="1" applyAlignment="1">
      <alignment horizontal="right" wrapText="1"/>
    </xf>
    <xf numFmtId="0" fontId="1" fillId="0" borderId="0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/>
    <xf numFmtId="0" fontId="4" fillId="2" borderId="1" xfId="0" applyNumberFormat="1" applyFont="1" applyFill="1" applyBorder="1" applyAlignment="1">
      <alignment horizontal="left" vertical="center"/>
    </xf>
    <xf numFmtId="0" fontId="4" fillId="3" borderId="1" xfId="0" applyNumberFormat="1" applyFont="1" applyFill="1" applyBorder="1" applyAlignment="1">
      <alignment horizontal="right" vertical="center"/>
    </xf>
    <xf numFmtId="0" fontId="11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center" vertical="center"/>
    </xf>
    <xf numFmtId="0" fontId="11" fillId="2" borderId="1" xfId="0" applyNumberFormat="1" applyFont="1" applyFill="1" applyBorder="1" applyAlignment="1">
      <alignment vertical="center"/>
    </xf>
    <xf numFmtId="0" fontId="4" fillId="2" borderId="1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horizontal="left" vertical="center"/>
    </xf>
    <xf numFmtId="0" fontId="14" fillId="3" borderId="0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F38"/>
  <sheetViews>
    <sheetView workbookViewId="0">
      <pane ySplit="6" topLeftCell="A10" activePane="bottomLeft" state="frozen"/>
      <selection/>
      <selection pane="bottomLeft" activeCell="I14" sqref="I14"/>
    </sheetView>
  </sheetViews>
  <sheetFormatPr defaultColWidth="9" defaultRowHeight="13.5" outlineLevelCol="5"/>
  <cols>
    <col min="1" max="1" width="32" customWidth="1"/>
    <col min="2" max="2" width="10.5" customWidth="1"/>
    <col min="3" max="3" width="20.25" style="47" customWidth="1"/>
    <col min="4" max="4" width="33.375" customWidth="1"/>
    <col min="5" max="5" width="6.5" customWidth="1"/>
    <col min="6" max="6" width="17.5" style="47" customWidth="1"/>
  </cols>
  <sheetData>
    <row r="1" ht="39" customHeight="1" spans="1:6">
      <c r="A1" s="48" t="s">
        <v>0</v>
      </c>
      <c r="B1" s="48"/>
      <c r="C1" s="48"/>
      <c r="D1" s="48"/>
      <c r="E1" s="48"/>
      <c r="F1" s="48"/>
    </row>
    <row r="2" ht="20" customHeight="1" spans="1:6">
      <c r="A2" s="2"/>
      <c r="B2" s="2"/>
      <c r="C2" s="49"/>
      <c r="D2" s="2"/>
      <c r="E2" s="2"/>
      <c r="F2" s="50" t="s">
        <v>1</v>
      </c>
    </row>
    <row r="3" ht="15" customHeight="1" spans="1:6">
      <c r="A3" s="23" t="s">
        <v>2</v>
      </c>
      <c r="B3" s="23"/>
      <c r="C3" s="51"/>
      <c r="D3" s="2"/>
      <c r="E3" s="2"/>
      <c r="F3" s="13" t="s">
        <v>3</v>
      </c>
    </row>
    <row r="4" ht="15" customHeight="1" spans="1:6">
      <c r="A4" s="6" t="s">
        <v>4</v>
      </c>
      <c r="B4" s="6"/>
      <c r="C4" s="6"/>
      <c r="D4" s="6" t="s">
        <v>5</v>
      </c>
      <c r="E4" s="6"/>
      <c r="F4" s="6"/>
    </row>
    <row r="5" ht="15" customHeight="1" spans="1:6">
      <c r="A5" s="6" t="s">
        <v>6</v>
      </c>
      <c r="B5" s="6" t="s">
        <v>7</v>
      </c>
      <c r="C5" s="6" t="s">
        <v>8</v>
      </c>
      <c r="D5" s="6" t="s">
        <v>9</v>
      </c>
      <c r="E5" s="6" t="s">
        <v>7</v>
      </c>
      <c r="F5" s="6" t="s">
        <v>8</v>
      </c>
    </row>
    <row r="6" ht="29" customHeight="1" spans="1:6">
      <c r="A6" s="6" t="s">
        <v>10</v>
      </c>
      <c r="B6" s="6"/>
      <c r="C6" s="6">
        <v>1</v>
      </c>
      <c r="D6" s="6" t="s">
        <v>10</v>
      </c>
      <c r="E6" s="6"/>
      <c r="F6" s="6">
        <v>2</v>
      </c>
    </row>
    <row r="7" ht="29" customHeight="1" spans="1:6">
      <c r="A7" s="41" t="s">
        <v>11</v>
      </c>
      <c r="B7" s="6" t="s">
        <v>12</v>
      </c>
      <c r="C7" s="7">
        <v>269289392.91</v>
      </c>
      <c r="D7" s="41" t="s">
        <v>13</v>
      </c>
      <c r="E7" s="6">
        <v>31</v>
      </c>
      <c r="F7" s="7">
        <v>40379477.38</v>
      </c>
    </row>
    <row r="8" ht="29" customHeight="1" spans="1:6">
      <c r="A8" s="41" t="s">
        <v>14</v>
      </c>
      <c r="B8" s="6" t="s">
        <v>15</v>
      </c>
      <c r="C8" s="7">
        <v>137194191.04</v>
      </c>
      <c r="D8" s="41" t="s">
        <v>16</v>
      </c>
      <c r="E8" s="6">
        <v>32</v>
      </c>
      <c r="F8" s="7"/>
    </row>
    <row r="9" ht="29" customHeight="1" spans="1:6">
      <c r="A9" s="41" t="s">
        <v>17</v>
      </c>
      <c r="B9" s="6" t="s">
        <v>18</v>
      </c>
      <c r="C9" s="7">
        <v>138400</v>
      </c>
      <c r="D9" s="41" t="s">
        <v>19</v>
      </c>
      <c r="E9" s="6">
        <v>33</v>
      </c>
      <c r="F9" s="7"/>
    </row>
    <row r="10" ht="29" customHeight="1" spans="1:6">
      <c r="A10" s="41" t="s">
        <v>20</v>
      </c>
      <c r="B10" s="6" t="s">
        <v>21</v>
      </c>
      <c r="C10" s="7">
        <v>0</v>
      </c>
      <c r="D10" s="41" t="s">
        <v>22</v>
      </c>
      <c r="E10" s="6">
        <v>34</v>
      </c>
      <c r="F10" s="7">
        <v>512208</v>
      </c>
    </row>
    <row r="11" ht="29" customHeight="1" spans="1:6">
      <c r="A11" s="41" t="s">
        <v>23</v>
      </c>
      <c r="B11" s="6" t="s">
        <v>24</v>
      </c>
      <c r="C11" s="7">
        <v>0</v>
      </c>
      <c r="D11" s="41" t="s">
        <v>25</v>
      </c>
      <c r="E11" s="6">
        <v>35</v>
      </c>
      <c r="F11" s="7"/>
    </row>
    <row r="12" ht="29" customHeight="1" spans="1:6">
      <c r="A12" s="41" t="s">
        <v>26</v>
      </c>
      <c r="B12" s="6" t="s">
        <v>27</v>
      </c>
      <c r="C12" s="7">
        <v>0</v>
      </c>
      <c r="D12" s="41" t="s">
        <v>28</v>
      </c>
      <c r="E12" s="6">
        <v>36</v>
      </c>
      <c r="F12" s="7"/>
    </row>
    <row r="13" ht="29" customHeight="1" spans="1:6">
      <c r="A13" s="41" t="s">
        <v>29</v>
      </c>
      <c r="B13" s="6" t="s">
        <v>30</v>
      </c>
      <c r="C13" s="7">
        <v>0</v>
      </c>
      <c r="D13" s="41" t="s">
        <v>31</v>
      </c>
      <c r="E13" s="6">
        <v>37</v>
      </c>
      <c r="F13" s="7">
        <v>1596270</v>
      </c>
    </row>
    <row r="14" ht="29" customHeight="1" spans="1:6">
      <c r="A14" s="41" t="s">
        <v>32</v>
      </c>
      <c r="B14" s="6" t="s">
        <v>33</v>
      </c>
      <c r="C14" s="7">
        <v>2257985.96</v>
      </c>
      <c r="D14" s="41" t="s">
        <v>34</v>
      </c>
      <c r="E14" s="6">
        <v>38</v>
      </c>
      <c r="F14" s="7">
        <v>20446058.83</v>
      </c>
    </row>
    <row r="15" ht="29" customHeight="1" spans="1:6">
      <c r="A15" s="41"/>
      <c r="B15" s="6" t="s">
        <v>35</v>
      </c>
      <c r="C15" s="52"/>
      <c r="D15" s="41" t="s">
        <v>36</v>
      </c>
      <c r="E15" s="6">
        <v>39</v>
      </c>
      <c r="F15" s="7">
        <v>4459323.16</v>
      </c>
    </row>
    <row r="16" ht="29" customHeight="1" spans="1:6">
      <c r="A16" s="41"/>
      <c r="B16" s="6" t="s">
        <v>37</v>
      </c>
      <c r="C16" s="52"/>
      <c r="D16" s="41" t="s">
        <v>38</v>
      </c>
      <c r="E16" s="6">
        <v>40</v>
      </c>
      <c r="F16" s="7">
        <v>202892</v>
      </c>
    </row>
    <row r="17" ht="29" customHeight="1" spans="1:6">
      <c r="A17" s="41"/>
      <c r="B17" s="6" t="s">
        <v>39</v>
      </c>
      <c r="C17" s="52"/>
      <c r="D17" s="41" t="s">
        <v>40</v>
      </c>
      <c r="E17" s="6">
        <v>41</v>
      </c>
      <c r="F17" s="7">
        <v>315819625.47</v>
      </c>
    </row>
    <row r="18" ht="29" customHeight="1" spans="1:6">
      <c r="A18" s="41"/>
      <c r="B18" s="6" t="s">
        <v>41</v>
      </c>
      <c r="C18" s="52"/>
      <c r="D18" s="41" t="s">
        <v>42</v>
      </c>
      <c r="E18" s="6">
        <v>42</v>
      </c>
      <c r="F18" s="7">
        <v>4953237.65</v>
      </c>
    </row>
    <row r="19" ht="29" customHeight="1" spans="1:6">
      <c r="A19" s="41"/>
      <c r="B19" s="6" t="s">
        <v>43</v>
      </c>
      <c r="C19" s="52"/>
      <c r="D19" s="41" t="s">
        <v>44</v>
      </c>
      <c r="E19" s="6">
        <v>43</v>
      </c>
      <c r="F19" s="7">
        <v>21948.8</v>
      </c>
    </row>
    <row r="20" ht="29" customHeight="1" spans="1:6">
      <c r="A20" s="41"/>
      <c r="B20" s="6" t="s">
        <v>45</v>
      </c>
      <c r="C20" s="52"/>
      <c r="D20" s="41" t="s">
        <v>46</v>
      </c>
      <c r="E20" s="6">
        <v>44</v>
      </c>
      <c r="F20" s="7"/>
    </row>
    <row r="21" ht="29" customHeight="1" spans="1:6">
      <c r="A21" s="41"/>
      <c r="B21" s="6" t="s">
        <v>47</v>
      </c>
      <c r="C21" s="52"/>
      <c r="D21" s="41" t="s">
        <v>48</v>
      </c>
      <c r="E21" s="6">
        <v>45</v>
      </c>
      <c r="F21" s="7"/>
    </row>
    <row r="22" ht="29" customHeight="1" spans="1:6">
      <c r="A22" s="41"/>
      <c r="B22" s="6" t="s">
        <v>49</v>
      </c>
      <c r="C22" s="52"/>
      <c r="D22" s="41" t="s">
        <v>50</v>
      </c>
      <c r="E22" s="6">
        <v>46</v>
      </c>
      <c r="F22" s="7"/>
    </row>
    <row r="23" ht="29" customHeight="1" spans="1:6">
      <c r="A23" s="41"/>
      <c r="B23" s="6" t="s">
        <v>51</v>
      </c>
      <c r="C23" s="52"/>
      <c r="D23" s="41" t="s">
        <v>52</v>
      </c>
      <c r="E23" s="6">
        <v>47</v>
      </c>
      <c r="F23" s="7"/>
    </row>
    <row r="24" ht="29" customHeight="1" spans="1:6">
      <c r="A24" s="41"/>
      <c r="B24" s="6" t="s">
        <v>53</v>
      </c>
      <c r="C24" s="52"/>
      <c r="D24" s="41" t="s">
        <v>54</v>
      </c>
      <c r="E24" s="6">
        <v>48</v>
      </c>
      <c r="F24" s="7"/>
    </row>
    <row r="25" ht="29" customHeight="1" spans="1:6">
      <c r="A25" s="41"/>
      <c r="B25" s="6" t="s">
        <v>55</v>
      </c>
      <c r="C25" s="52"/>
      <c r="D25" s="41" t="s">
        <v>56</v>
      </c>
      <c r="E25" s="6">
        <v>49</v>
      </c>
      <c r="F25" s="7">
        <v>1410680</v>
      </c>
    </row>
    <row r="26" ht="29" customHeight="1" spans="1:6">
      <c r="A26" s="41"/>
      <c r="B26" s="6" t="s">
        <v>57</v>
      </c>
      <c r="C26" s="52"/>
      <c r="D26" s="41" t="s">
        <v>58</v>
      </c>
      <c r="E26" s="6">
        <v>50</v>
      </c>
      <c r="F26" s="7"/>
    </row>
    <row r="27" ht="29" customHeight="1" spans="1:6">
      <c r="A27" s="41"/>
      <c r="B27" s="6" t="s">
        <v>59</v>
      </c>
      <c r="C27" s="52"/>
      <c r="D27" s="41" t="s">
        <v>60</v>
      </c>
      <c r="E27" s="6">
        <v>51</v>
      </c>
      <c r="F27" s="7">
        <v>138400</v>
      </c>
    </row>
    <row r="28" ht="29" customHeight="1" spans="1:6">
      <c r="A28" s="41"/>
      <c r="B28" s="6" t="s">
        <v>61</v>
      </c>
      <c r="C28" s="52"/>
      <c r="D28" s="41" t="s">
        <v>62</v>
      </c>
      <c r="E28" s="6">
        <v>52</v>
      </c>
      <c r="F28" s="7"/>
    </row>
    <row r="29" ht="29" customHeight="1" spans="1:6">
      <c r="A29" s="41"/>
      <c r="B29" s="6" t="s">
        <v>63</v>
      </c>
      <c r="C29" s="52"/>
      <c r="D29" s="41" t="s">
        <v>64</v>
      </c>
      <c r="E29" s="6">
        <v>53</v>
      </c>
      <c r="F29" s="7">
        <v>1575</v>
      </c>
    </row>
    <row r="30" ht="29" customHeight="1" spans="1:6">
      <c r="A30" s="41"/>
      <c r="B30" s="6" t="s">
        <v>65</v>
      </c>
      <c r="C30" s="52"/>
      <c r="D30" s="41" t="s">
        <v>66</v>
      </c>
      <c r="E30" s="6">
        <v>54</v>
      </c>
      <c r="F30" s="7"/>
    </row>
    <row r="31" ht="29" customHeight="1" spans="1:6">
      <c r="A31" s="41"/>
      <c r="B31" s="6" t="s">
        <v>67</v>
      </c>
      <c r="C31" s="52"/>
      <c r="D31" s="41" t="s">
        <v>68</v>
      </c>
      <c r="E31" s="6">
        <v>55</v>
      </c>
      <c r="F31" s="7"/>
    </row>
    <row r="32" ht="29" customHeight="1" spans="1:6">
      <c r="A32" s="41"/>
      <c r="B32" s="6" t="s">
        <v>69</v>
      </c>
      <c r="C32" s="52"/>
      <c r="D32" s="41" t="s">
        <v>70</v>
      </c>
      <c r="E32" s="6">
        <v>56</v>
      </c>
      <c r="F32" s="7"/>
    </row>
    <row r="33" ht="29" customHeight="1" spans="1:6">
      <c r="A33" s="43" t="s">
        <v>71</v>
      </c>
      <c r="B33" s="6" t="s">
        <v>72</v>
      </c>
      <c r="C33" s="7">
        <v>408879969.91</v>
      </c>
      <c r="D33" s="53" t="s">
        <v>73</v>
      </c>
      <c r="E33" s="6">
        <v>57</v>
      </c>
      <c r="F33" s="7">
        <v>389941696.29</v>
      </c>
    </row>
    <row r="34" ht="29" customHeight="1" spans="1:6">
      <c r="A34" s="41" t="s">
        <v>74</v>
      </c>
      <c r="B34" s="6" t="s">
        <v>75</v>
      </c>
      <c r="C34" s="7">
        <v>0</v>
      </c>
      <c r="D34" s="54" t="s">
        <v>76</v>
      </c>
      <c r="E34" s="6">
        <v>58</v>
      </c>
      <c r="F34" s="7">
        <v>0</v>
      </c>
    </row>
    <row r="35" ht="29" customHeight="1" spans="1:6">
      <c r="A35" s="41" t="s">
        <v>77</v>
      </c>
      <c r="B35" s="6" t="s">
        <v>78</v>
      </c>
      <c r="C35" s="7">
        <v>54306464.54</v>
      </c>
      <c r="D35" s="54" t="s">
        <v>79</v>
      </c>
      <c r="E35" s="6">
        <v>59</v>
      </c>
      <c r="F35" s="7">
        <v>73244738.16</v>
      </c>
    </row>
    <row r="36" ht="29" customHeight="1" spans="1:6">
      <c r="A36" s="43" t="s">
        <v>80</v>
      </c>
      <c r="B36" s="6" t="s">
        <v>81</v>
      </c>
      <c r="C36" s="7">
        <v>463186434.45</v>
      </c>
      <c r="D36" s="53" t="s">
        <v>80</v>
      </c>
      <c r="E36" s="6">
        <v>60</v>
      </c>
      <c r="F36" s="7">
        <v>463186434.45</v>
      </c>
    </row>
    <row r="37" ht="15" customHeight="1" spans="1:6">
      <c r="A37" s="44" t="s">
        <v>82</v>
      </c>
      <c r="B37" s="44"/>
      <c r="C37" s="45"/>
      <c r="D37" s="55"/>
      <c r="E37" s="55"/>
      <c r="F37" s="56"/>
    </row>
    <row r="38" ht="15" customHeight="1" spans="1:6">
      <c r="A38" s="44" t="s">
        <v>83</v>
      </c>
      <c r="B38" s="44"/>
      <c r="C38" s="45"/>
      <c r="D38" s="44"/>
      <c r="E38" s="45"/>
      <c r="F38" s="45"/>
    </row>
  </sheetData>
  <mergeCells count="6">
    <mergeCell ref="A1:F1"/>
    <mergeCell ref="A3:C3"/>
    <mergeCell ref="A4:C4"/>
    <mergeCell ref="D4:F4"/>
    <mergeCell ref="A37:C37"/>
    <mergeCell ref="A38:C38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66"/>
  <sheetViews>
    <sheetView workbookViewId="0">
      <pane xSplit="4" ySplit="9" topLeftCell="E40" activePane="bottomRight" state="frozen"/>
      <selection/>
      <selection pane="topRight"/>
      <selection pane="bottomLeft"/>
      <selection pane="bottomRight" activeCell="A1" sqref="A1:L66"/>
    </sheetView>
  </sheetViews>
  <sheetFormatPr defaultColWidth="9" defaultRowHeight="13.5"/>
  <cols>
    <col min="1" max="3" width="2.75" customWidth="1"/>
    <col min="4" max="4" width="32.75" customWidth="1"/>
    <col min="5" max="12" width="15" customWidth="1"/>
  </cols>
  <sheetData>
    <row r="1" ht="27" spans="1:12">
      <c r="A1" s="38" t="s">
        <v>84</v>
      </c>
      <c r="B1" s="2"/>
      <c r="C1" s="2"/>
      <c r="D1" s="2"/>
      <c r="E1" s="2"/>
      <c r="F1" s="2"/>
      <c r="G1" s="38"/>
      <c r="H1" s="2"/>
      <c r="I1" s="2"/>
      <c r="J1" s="2"/>
      <c r="K1" s="2"/>
      <c r="L1" s="2"/>
    </row>
    <row r="2" ht="14.25" spans="1:12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15" t="s">
        <v>85</v>
      </c>
    </row>
    <row r="3" ht="14.25" spans="1:12">
      <c r="A3" s="46" t="s">
        <v>2</v>
      </c>
      <c r="B3" s="46"/>
      <c r="C3" s="46"/>
      <c r="D3" s="46"/>
      <c r="E3" s="46"/>
      <c r="F3" s="2"/>
      <c r="G3" s="13" t="s">
        <v>86</v>
      </c>
      <c r="H3" s="2"/>
      <c r="I3" s="2"/>
      <c r="J3" s="2"/>
      <c r="K3" s="2"/>
      <c r="L3" s="15" t="s">
        <v>3</v>
      </c>
    </row>
    <row r="4" ht="15" customHeight="1" spans="1:12">
      <c r="A4" s="6" t="s">
        <v>6</v>
      </c>
      <c r="B4" s="6"/>
      <c r="C4" s="6"/>
      <c r="D4" s="6"/>
      <c r="E4" s="5" t="s">
        <v>71</v>
      </c>
      <c r="F4" s="5" t="s">
        <v>87</v>
      </c>
      <c r="G4" s="5" t="s">
        <v>88</v>
      </c>
      <c r="H4" s="5" t="s">
        <v>89</v>
      </c>
      <c r="I4" s="5"/>
      <c r="J4" s="5" t="s">
        <v>90</v>
      </c>
      <c r="K4" s="5" t="s">
        <v>91</v>
      </c>
      <c r="L4" s="5" t="s">
        <v>92</v>
      </c>
    </row>
    <row r="5" ht="15" customHeight="1" spans="1:12">
      <c r="A5" s="5" t="s">
        <v>93</v>
      </c>
      <c r="B5" s="5"/>
      <c r="C5" s="5"/>
      <c r="D5" s="6" t="s">
        <v>94</v>
      </c>
      <c r="E5" s="5"/>
      <c r="F5" s="5"/>
      <c r="G5" s="5"/>
      <c r="H5" s="5" t="s">
        <v>95</v>
      </c>
      <c r="I5" s="5" t="s">
        <v>96</v>
      </c>
      <c r="J5" s="5"/>
      <c r="K5" s="5"/>
      <c r="L5" s="5" t="s">
        <v>95</v>
      </c>
    </row>
    <row r="6" ht="15" customHeight="1" spans="1:12">
      <c r="A6" s="5"/>
      <c r="B6" s="5"/>
      <c r="C6" s="5"/>
      <c r="D6" s="6"/>
      <c r="E6" s="5"/>
      <c r="F6" s="5"/>
      <c r="G6" s="5"/>
      <c r="H6" s="5"/>
      <c r="I6" s="5"/>
      <c r="J6" s="5"/>
      <c r="K6" s="5"/>
      <c r="L6" s="5"/>
    </row>
    <row r="7" ht="15" customHeight="1" spans="1:12">
      <c r="A7" s="5"/>
      <c r="B7" s="5"/>
      <c r="C7" s="5"/>
      <c r="D7" s="6"/>
      <c r="E7" s="5"/>
      <c r="F7" s="5"/>
      <c r="G7" s="5"/>
      <c r="H7" s="5"/>
      <c r="I7" s="5"/>
      <c r="J7" s="5"/>
      <c r="K7" s="5"/>
      <c r="L7" s="5"/>
    </row>
    <row r="8" ht="15" customHeight="1" spans="1:12">
      <c r="A8" s="6" t="s">
        <v>97</v>
      </c>
      <c r="B8" s="6" t="s">
        <v>98</v>
      </c>
      <c r="C8" s="6" t="s">
        <v>99</v>
      </c>
      <c r="D8" s="6" t="s">
        <v>10</v>
      </c>
      <c r="E8" s="5" t="s">
        <v>12</v>
      </c>
      <c r="F8" s="5" t="s">
        <v>15</v>
      </c>
      <c r="G8" s="5" t="s">
        <v>18</v>
      </c>
      <c r="H8" s="5" t="s">
        <v>21</v>
      </c>
      <c r="I8" s="5" t="s">
        <v>24</v>
      </c>
      <c r="J8" s="5" t="s">
        <v>27</v>
      </c>
      <c r="K8" s="5" t="s">
        <v>30</v>
      </c>
      <c r="L8" s="5" t="s">
        <v>33</v>
      </c>
    </row>
    <row r="9" ht="15" customHeight="1" spans="1:12">
      <c r="A9" s="6"/>
      <c r="B9" s="6"/>
      <c r="C9" s="6"/>
      <c r="D9" s="6" t="s">
        <v>100</v>
      </c>
      <c r="E9" s="14">
        <v>408879969.91</v>
      </c>
      <c r="F9" s="14">
        <v>406621983.95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2257985.96</v>
      </c>
    </row>
    <row r="10" ht="15" customHeight="1" spans="1:12">
      <c r="A10" s="8">
        <v>2010301</v>
      </c>
      <c r="B10" s="8"/>
      <c r="C10" s="8"/>
      <c r="D10" s="8" t="s">
        <v>101</v>
      </c>
      <c r="E10" s="14">
        <v>11469660.55</v>
      </c>
      <c r="F10" s="14">
        <v>11469660.55</v>
      </c>
      <c r="G10" s="14">
        <v>0</v>
      </c>
      <c r="H10" s="14">
        <v>0</v>
      </c>
      <c r="I10" s="14"/>
      <c r="J10" s="14">
        <v>0</v>
      </c>
      <c r="K10" s="14">
        <v>0</v>
      </c>
      <c r="L10" s="14">
        <v>0</v>
      </c>
    </row>
    <row r="11" ht="15" customHeight="1" spans="1:12">
      <c r="A11" s="8">
        <v>2010302</v>
      </c>
      <c r="B11" s="8"/>
      <c r="C11" s="8"/>
      <c r="D11" s="8" t="s">
        <v>102</v>
      </c>
      <c r="E11" s="14">
        <v>3226144.52</v>
      </c>
      <c r="F11" s="14">
        <v>3226144.52</v>
      </c>
      <c r="G11" s="14">
        <v>0</v>
      </c>
      <c r="H11" s="14">
        <v>0</v>
      </c>
      <c r="I11" s="14"/>
      <c r="J11" s="14">
        <v>0</v>
      </c>
      <c r="K11" s="14">
        <v>0</v>
      </c>
      <c r="L11" s="14">
        <v>0</v>
      </c>
    </row>
    <row r="12" ht="15" customHeight="1" spans="1:12">
      <c r="A12" s="8">
        <v>2010399</v>
      </c>
      <c r="B12" s="8"/>
      <c r="C12" s="8"/>
      <c r="D12" s="8" t="s">
        <v>103</v>
      </c>
      <c r="E12" s="14">
        <v>20733654.39</v>
      </c>
      <c r="F12" s="14">
        <v>18527135.41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2206518.98</v>
      </c>
    </row>
    <row r="13" ht="15" customHeight="1" spans="1:12">
      <c r="A13" s="8">
        <v>2010405</v>
      </c>
      <c r="B13" s="8"/>
      <c r="C13" s="8"/>
      <c r="D13" s="8" t="s">
        <v>104</v>
      </c>
      <c r="E13" s="14">
        <v>1000000</v>
      </c>
      <c r="F13" s="14">
        <v>1000000</v>
      </c>
      <c r="G13" s="14">
        <v>0</v>
      </c>
      <c r="H13" s="14">
        <v>0</v>
      </c>
      <c r="I13" s="14"/>
      <c r="J13" s="14">
        <v>0</v>
      </c>
      <c r="K13" s="14">
        <v>0</v>
      </c>
      <c r="L13" s="14">
        <v>0</v>
      </c>
    </row>
    <row r="14" ht="15" customHeight="1" spans="1:12">
      <c r="A14" s="8">
        <v>2011102</v>
      </c>
      <c r="B14" s="8"/>
      <c r="C14" s="8"/>
      <c r="D14" s="8" t="s">
        <v>102</v>
      </c>
      <c r="E14" s="14">
        <v>35720</v>
      </c>
      <c r="F14" s="14">
        <v>35720</v>
      </c>
      <c r="G14" s="14">
        <v>0</v>
      </c>
      <c r="H14" s="14">
        <v>0</v>
      </c>
      <c r="I14" s="14"/>
      <c r="J14" s="14">
        <v>0</v>
      </c>
      <c r="K14" s="14">
        <v>0</v>
      </c>
      <c r="L14" s="14">
        <v>0</v>
      </c>
    </row>
    <row r="15" ht="15" customHeight="1" spans="1:12">
      <c r="A15" s="8">
        <v>2013102</v>
      </c>
      <c r="B15" s="8"/>
      <c r="C15" s="8"/>
      <c r="D15" s="8" t="s">
        <v>102</v>
      </c>
      <c r="E15" s="14">
        <v>735480.92</v>
      </c>
      <c r="F15" s="14">
        <v>735480.92</v>
      </c>
      <c r="G15" s="14">
        <v>0</v>
      </c>
      <c r="H15" s="14">
        <v>0</v>
      </c>
      <c r="I15" s="14"/>
      <c r="J15" s="14">
        <v>0</v>
      </c>
      <c r="K15" s="14">
        <v>0</v>
      </c>
      <c r="L15" s="14">
        <v>0</v>
      </c>
    </row>
    <row r="16" ht="15" customHeight="1" spans="1:12">
      <c r="A16" s="8">
        <v>2040299</v>
      </c>
      <c r="B16" s="8"/>
      <c r="C16" s="8"/>
      <c r="D16" s="8" t="s">
        <v>105</v>
      </c>
      <c r="E16" s="14">
        <v>512208</v>
      </c>
      <c r="F16" s="14">
        <v>512208</v>
      </c>
      <c r="G16" s="14">
        <v>0</v>
      </c>
      <c r="H16" s="14">
        <v>0</v>
      </c>
      <c r="I16" s="14"/>
      <c r="J16" s="14">
        <v>0</v>
      </c>
      <c r="K16" s="14">
        <v>0</v>
      </c>
      <c r="L16" s="14">
        <v>0</v>
      </c>
    </row>
    <row r="17" ht="15" customHeight="1" spans="1:12">
      <c r="A17" s="8">
        <v>2070109</v>
      </c>
      <c r="B17" s="8"/>
      <c r="C17" s="8"/>
      <c r="D17" s="8" t="s">
        <v>106</v>
      </c>
      <c r="E17" s="14">
        <v>200000</v>
      </c>
      <c r="F17" s="14">
        <v>200000</v>
      </c>
      <c r="G17" s="14">
        <v>0</v>
      </c>
      <c r="H17" s="14">
        <v>0</v>
      </c>
      <c r="I17" s="14"/>
      <c r="J17" s="14">
        <v>0</v>
      </c>
      <c r="K17" s="14">
        <v>0</v>
      </c>
      <c r="L17" s="14">
        <v>0</v>
      </c>
    </row>
    <row r="18" ht="15" customHeight="1" spans="1:12">
      <c r="A18" s="8">
        <v>2070112</v>
      </c>
      <c r="B18" s="8"/>
      <c r="C18" s="8"/>
      <c r="D18" s="8" t="s">
        <v>107</v>
      </c>
      <c r="E18" s="14">
        <v>28970</v>
      </c>
      <c r="F18" s="14">
        <v>28970</v>
      </c>
      <c r="G18" s="14">
        <v>0</v>
      </c>
      <c r="H18" s="14">
        <v>0</v>
      </c>
      <c r="I18" s="14"/>
      <c r="J18" s="14">
        <v>0</v>
      </c>
      <c r="K18" s="14">
        <v>0</v>
      </c>
      <c r="L18" s="14">
        <v>0</v>
      </c>
    </row>
    <row r="19" ht="15" customHeight="1" spans="1:12">
      <c r="A19" s="8">
        <v>2070204</v>
      </c>
      <c r="B19" s="8"/>
      <c r="C19" s="8"/>
      <c r="D19" s="8" t="s">
        <v>108</v>
      </c>
      <c r="E19" s="14">
        <v>1367300</v>
      </c>
      <c r="F19" s="14">
        <v>1367300</v>
      </c>
      <c r="G19" s="14">
        <v>0</v>
      </c>
      <c r="H19" s="14">
        <v>0</v>
      </c>
      <c r="I19" s="14"/>
      <c r="J19" s="14">
        <v>0</v>
      </c>
      <c r="K19" s="14">
        <v>0</v>
      </c>
      <c r="L19" s="14">
        <v>0</v>
      </c>
    </row>
    <row r="20" ht="15" customHeight="1" spans="1:12">
      <c r="A20" s="8">
        <v>2080199</v>
      </c>
      <c r="B20" s="8"/>
      <c r="C20" s="8"/>
      <c r="D20" s="8" t="s">
        <v>109</v>
      </c>
      <c r="E20" s="14">
        <v>131662.08</v>
      </c>
      <c r="F20" s="14">
        <v>131662.08</v>
      </c>
      <c r="G20" s="14">
        <v>0</v>
      </c>
      <c r="H20" s="14">
        <v>0</v>
      </c>
      <c r="I20" s="14"/>
      <c r="J20" s="14">
        <v>0</v>
      </c>
      <c r="K20" s="14">
        <v>0</v>
      </c>
      <c r="L20" s="14">
        <v>0</v>
      </c>
    </row>
    <row r="21" ht="15" customHeight="1" spans="1:12">
      <c r="A21" s="8">
        <v>2080501</v>
      </c>
      <c r="B21" s="8"/>
      <c r="C21" s="8"/>
      <c r="D21" s="8" t="s">
        <v>110</v>
      </c>
      <c r="E21" s="14">
        <v>341720.69</v>
      </c>
      <c r="F21" s="14">
        <v>341720.69</v>
      </c>
      <c r="G21" s="14">
        <v>0</v>
      </c>
      <c r="H21" s="14">
        <v>0</v>
      </c>
      <c r="I21" s="14"/>
      <c r="J21" s="14">
        <v>0</v>
      </c>
      <c r="K21" s="14">
        <v>0</v>
      </c>
      <c r="L21" s="14">
        <v>0</v>
      </c>
    </row>
    <row r="22" ht="15" customHeight="1" spans="1:12">
      <c r="A22" s="8">
        <v>2080505</v>
      </c>
      <c r="B22" s="8"/>
      <c r="C22" s="8"/>
      <c r="D22" s="8" t="s">
        <v>111</v>
      </c>
      <c r="E22" s="14">
        <v>1054784.96</v>
      </c>
      <c r="F22" s="14">
        <v>1054784.96</v>
      </c>
      <c r="G22" s="14">
        <v>0</v>
      </c>
      <c r="H22" s="14">
        <v>0</v>
      </c>
      <c r="I22" s="14"/>
      <c r="J22" s="14">
        <v>0</v>
      </c>
      <c r="K22" s="14">
        <v>0</v>
      </c>
      <c r="L22" s="14">
        <v>0</v>
      </c>
    </row>
    <row r="23" ht="15" customHeight="1" spans="1:12">
      <c r="A23" s="8">
        <v>2080506</v>
      </c>
      <c r="B23" s="8"/>
      <c r="C23" s="8"/>
      <c r="D23" s="8" t="s">
        <v>112</v>
      </c>
      <c r="E23" s="14">
        <v>527392.48</v>
      </c>
      <c r="F23" s="14">
        <v>527392.48</v>
      </c>
      <c r="G23" s="14">
        <v>0</v>
      </c>
      <c r="H23" s="14">
        <v>0</v>
      </c>
      <c r="I23" s="14"/>
      <c r="J23" s="14">
        <v>0</v>
      </c>
      <c r="K23" s="14">
        <v>0</v>
      </c>
      <c r="L23" s="14">
        <v>0</v>
      </c>
    </row>
    <row r="24" ht="15" customHeight="1" spans="1:12">
      <c r="A24" s="8">
        <v>2080701</v>
      </c>
      <c r="B24" s="8"/>
      <c r="C24" s="8"/>
      <c r="D24" s="8" t="s">
        <v>113</v>
      </c>
      <c r="E24" s="14">
        <v>712326.89</v>
      </c>
      <c r="F24" s="14">
        <v>712326.89</v>
      </c>
      <c r="G24" s="14">
        <v>0</v>
      </c>
      <c r="H24" s="14">
        <v>0</v>
      </c>
      <c r="I24" s="14"/>
      <c r="J24" s="14">
        <v>0</v>
      </c>
      <c r="K24" s="14">
        <v>0</v>
      </c>
      <c r="L24" s="14">
        <v>0</v>
      </c>
    </row>
    <row r="25" ht="15" customHeight="1" spans="1:12">
      <c r="A25" s="8">
        <v>2080705</v>
      </c>
      <c r="B25" s="8"/>
      <c r="C25" s="8"/>
      <c r="D25" s="8" t="s">
        <v>114</v>
      </c>
      <c r="E25" s="14">
        <v>910200</v>
      </c>
      <c r="F25" s="14">
        <v>910200</v>
      </c>
      <c r="G25" s="14">
        <v>0</v>
      </c>
      <c r="H25" s="14">
        <v>0</v>
      </c>
      <c r="I25" s="14"/>
      <c r="J25" s="14">
        <v>0</v>
      </c>
      <c r="K25" s="14">
        <v>0</v>
      </c>
      <c r="L25" s="14">
        <v>0</v>
      </c>
    </row>
    <row r="26" ht="15" customHeight="1" spans="1:12">
      <c r="A26" s="8">
        <v>2080799</v>
      </c>
      <c r="B26" s="8"/>
      <c r="C26" s="8"/>
      <c r="D26" s="8" t="s">
        <v>115</v>
      </c>
      <c r="E26" s="14">
        <v>1502457.84</v>
      </c>
      <c r="F26" s="14">
        <v>1502457.84</v>
      </c>
      <c r="G26" s="14">
        <v>0</v>
      </c>
      <c r="H26" s="14">
        <v>0</v>
      </c>
      <c r="I26" s="14"/>
      <c r="J26" s="14">
        <v>0</v>
      </c>
      <c r="K26" s="14">
        <v>0</v>
      </c>
      <c r="L26" s="14">
        <v>0</v>
      </c>
    </row>
    <row r="27" ht="15" customHeight="1" spans="1:12">
      <c r="A27" s="8">
        <v>2080802</v>
      </c>
      <c r="B27" s="8"/>
      <c r="C27" s="8"/>
      <c r="D27" s="8" t="s">
        <v>116</v>
      </c>
      <c r="E27" s="14">
        <v>698320</v>
      </c>
      <c r="F27" s="14">
        <v>698320</v>
      </c>
      <c r="G27" s="14">
        <v>0</v>
      </c>
      <c r="H27" s="14">
        <v>0</v>
      </c>
      <c r="I27" s="14"/>
      <c r="J27" s="14">
        <v>0</v>
      </c>
      <c r="K27" s="14">
        <v>0</v>
      </c>
      <c r="L27" s="14">
        <v>0</v>
      </c>
    </row>
    <row r="28" ht="15" customHeight="1" spans="1:12">
      <c r="A28" s="8">
        <v>2080901</v>
      </c>
      <c r="B28" s="8"/>
      <c r="C28" s="8"/>
      <c r="D28" s="8" t="s">
        <v>117</v>
      </c>
      <c r="E28" s="14">
        <v>252960</v>
      </c>
      <c r="F28" s="14">
        <v>252960</v>
      </c>
      <c r="G28" s="14">
        <v>0</v>
      </c>
      <c r="H28" s="14">
        <v>0</v>
      </c>
      <c r="I28" s="14"/>
      <c r="J28" s="14">
        <v>0</v>
      </c>
      <c r="K28" s="14">
        <v>0</v>
      </c>
      <c r="L28" s="14">
        <v>0</v>
      </c>
    </row>
    <row r="29" ht="15" customHeight="1" spans="1:12">
      <c r="A29" s="8">
        <v>2081001</v>
      </c>
      <c r="B29" s="8"/>
      <c r="C29" s="8"/>
      <c r="D29" s="8" t="s">
        <v>118</v>
      </c>
      <c r="E29" s="14">
        <v>52000</v>
      </c>
      <c r="F29" s="14">
        <v>52000</v>
      </c>
      <c r="G29" s="14">
        <v>0</v>
      </c>
      <c r="H29" s="14">
        <v>0</v>
      </c>
      <c r="I29" s="14"/>
      <c r="J29" s="14">
        <v>0</v>
      </c>
      <c r="K29" s="14">
        <v>0</v>
      </c>
      <c r="L29" s="14">
        <v>0</v>
      </c>
    </row>
    <row r="30" ht="15" customHeight="1" spans="1:12">
      <c r="A30" s="8">
        <v>2081002</v>
      </c>
      <c r="B30" s="8"/>
      <c r="C30" s="8"/>
      <c r="D30" s="8" t="s">
        <v>119</v>
      </c>
      <c r="E30" s="14">
        <v>174250</v>
      </c>
      <c r="F30" s="14">
        <v>174250</v>
      </c>
      <c r="G30" s="14">
        <v>0</v>
      </c>
      <c r="H30" s="14">
        <v>0</v>
      </c>
      <c r="I30" s="14"/>
      <c r="J30" s="14">
        <v>0</v>
      </c>
      <c r="K30" s="14">
        <v>0</v>
      </c>
      <c r="L30" s="14">
        <v>0</v>
      </c>
    </row>
    <row r="31" ht="15" customHeight="1" spans="1:12">
      <c r="A31" s="8">
        <v>2081099</v>
      </c>
      <c r="B31" s="8"/>
      <c r="C31" s="8"/>
      <c r="D31" s="8" t="s">
        <v>120</v>
      </c>
      <c r="E31" s="14">
        <v>73600</v>
      </c>
      <c r="F31" s="14">
        <v>73600</v>
      </c>
      <c r="G31" s="14">
        <v>0</v>
      </c>
      <c r="H31" s="14">
        <v>0</v>
      </c>
      <c r="I31" s="14"/>
      <c r="J31" s="14">
        <v>0</v>
      </c>
      <c r="K31" s="14">
        <v>0</v>
      </c>
      <c r="L31" s="14">
        <v>0</v>
      </c>
    </row>
    <row r="32" ht="15" customHeight="1" spans="1:12">
      <c r="A32" s="8">
        <v>2081105</v>
      </c>
      <c r="B32" s="8"/>
      <c r="C32" s="8"/>
      <c r="D32" s="8" t="s">
        <v>121</v>
      </c>
      <c r="E32" s="14">
        <v>8000</v>
      </c>
      <c r="F32" s="14">
        <v>8000</v>
      </c>
      <c r="G32" s="14">
        <v>0</v>
      </c>
      <c r="H32" s="14">
        <v>0</v>
      </c>
      <c r="I32" s="14"/>
      <c r="J32" s="14">
        <v>0</v>
      </c>
      <c r="K32" s="14">
        <v>0</v>
      </c>
      <c r="L32" s="14">
        <v>0</v>
      </c>
    </row>
    <row r="33" ht="15" customHeight="1" spans="1:12">
      <c r="A33" s="8">
        <v>2081107</v>
      </c>
      <c r="B33" s="8"/>
      <c r="C33" s="8"/>
      <c r="D33" s="8" t="s">
        <v>122</v>
      </c>
      <c r="E33" s="14">
        <v>1229100</v>
      </c>
      <c r="F33" s="14">
        <v>1229100</v>
      </c>
      <c r="G33" s="14">
        <v>0</v>
      </c>
      <c r="H33" s="14">
        <v>0</v>
      </c>
      <c r="I33" s="14"/>
      <c r="J33" s="14">
        <v>0</v>
      </c>
      <c r="K33" s="14">
        <v>0</v>
      </c>
      <c r="L33" s="14">
        <v>0</v>
      </c>
    </row>
    <row r="34" ht="15" customHeight="1" spans="1:12">
      <c r="A34" s="8">
        <v>2081199</v>
      </c>
      <c r="B34" s="8"/>
      <c r="C34" s="8"/>
      <c r="D34" s="8" t="s">
        <v>123</v>
      </c>
      <c r="E34" s="14">
        <v>63268</v>
      </c>
      <c r="F34" s="14">
        <v>63268</v>
      </c>
      <c r="G34" s="14">
        <v>0</v>
      </c>
      <c r="H34" s="14">
        <v>0</v>
      </c>
      <c r="I34" s="14"/>
      <c r="J34" s="14">
        <v>0</v>
      </c>
      <c r="K34" s="14">
        <v>0</v>
      </c>
      <c r="L34" s="14">
        <v>0</v>
      </c>
    </row>
    <row r="35" ht="15" customHeight="1" spans="1:12">
      <c r="A35" s="8">
        <v>2081901</v>
      </c>
      <c r="B35" s="8"/>
      <c r="C35" s="8"/>
      <c r="D35" s="8" t="s">
        <v>124</v>
      </c>
      <c r="E35" s="14">
        <v>2976570</v>
      </c>
      <c r="F35" s="14">
        <v>2976570</v>
      </c>
      <c r="G35" s="14">
        <v>0</v>
      </c>
      <c r="H35" s="14">
        <v>0</v>
      </c>
      <c r="I35" s="14"/>
      <c r="J35" s="14">
        <v>0</v>
      </c>
      <c r="K35" s="14">
        <v>0</v>
      </c>
      <c r="L35" s="14">
        <v>0</v>
      </c>
    </row>
    <row r="36" ht="15" customHeight="1" spans="1:12">
      <c r="A36" s="8">
        <v>2081902</v>
      </c>
      <c r="B36" s="8"/>
      <c r="C36" s="8"/>
      <c r="D36" s="8" t="s">
        <v>125</v>
      </c>
      <c r="E36" s="14">
        <v>1502630</v>
      </c>
      <c r="F36" s="14">
        <v>1502630</v>
      </c>
      <c r="G36" s="14">
        <v>0</v>
      </c>
      <c r="H36" s="14">
        <v>0</v>
      </c>
      <c r="I36" s="14"/>
      <c r="J36" s="14">
        <v>0</v>
      </c>
      <c r="K36" s="14">
        <v>0</v>
      </c>
      <c r="L36" s="14">
        <v>0</v>
      </c>
    </row>
    <row r="37" ht="15" customHeight="1" spans="1:12">
      <c r="A37" s="8">
        <v>2082001</v>
      </c>
      <c r="B37" s="8"/>
      <c r="C37" s="8"/>
      <c r="D37" s="8" t="s">
        <v>126</v>
      </c>
      <c r="E37" s="14">
        <v>463924</v>
      </c>
      <c r="F37" s="14">
        <v>463924</v>
      </c>
      <c r="G37" s="14">
        <v>0</v>
      </c>
      <c r="H37" s="14">
        <v>0</v>
      </c>
      <c r="I37" s="14"/>
      <c r="J37" s="14">
        <v>0</v>
      </c>
      <c r="K37" s="14">
        <v>0</v>
      </c>
      <c r="L37" s="14">
        <v>0</v>
      </c>
    </row>
    <row r="38" ht="15" customHeight="1" spans="1:12">
      <c r="A38" s="8">
        <v>2082101</v>
      </c>
      <c r="B38" s="8"/>
      <c r="C38" s="8"/>
      <c r="D38" s="8" t="s">
        <v>127</v>
      </c>
      <c r="E38" s="14">
        <v>10000</v>
      </c>
      <c r="F38" s="14">
        <v>10000</v>
      </c>
      <c r="G38" s="14">
        <v>0</v>
      </c>
      <c r="H38" s="14">
        <v>0</v>
      </c>
      <c r="I38" s="14"/>
      <c r="J38" s="14">
        <v>0</v>
      </c>
      <c r="K38" s="14">
        <v>0</v>
      </c>
      <c r="L38" s="14">
        <v>0</v>
      </c>
    </row>
    <row r="39" ht="15" customHeight="1" spans="1:12">
      <c r="A39" s="8">
        <v>2082102</v>
      </c>
      <c r="B39" s="8"/>
      <c r="C39" s="8"/>
      <c r="D39" s="8" t="s">
        <v>128</v>
      </c>
      <c r="E39" s="14">
        <v>121778.76</v>
      </c>
      <c r="F39" s="14">
        <v>121778.76</v>
      </c>
      <c r="G39" s="14">
        <v>0</v>
      </c>
      <c r="H39" s="14">
        <v>0</v>
      </c>
      <c r="I39" s="14"/>
      <c r="J39" s="14">
        <v>0</v>
      </c>
      <c r="K39" s="14">
        <v>0</v>
      </c>
      <c r="L39" s="14">
        <v>0</v>
      </c>
    </row>
    <row r="40" ht="15" customHeight="1" spans="1:12">
      <c r="A40" s="8">
        <v>2089999</v>
      </c>
      <c r="B40" s="8"/>
      <c r="C40" s="8"/>
      <c r="D40" s="8" t="s">
        <v>129</v>
      </c>
      <c r="E40" s="14">
        <v>6009398.13</v>
      </c>
      <c r="F40" s="14">
        <v>6009398.13</v>
      </c>
      <c r="G40" s="14">
        <v>0</v>
      </c>
      <c r="H40" s="14">
        <v>0</v>
      </c>
      <c r="I40" s="14"/>
      <c r="J40" s="14">
        <v>0</v>
      </c>
      <c r="K40" s="14">
        <v>0</v>
      </c>
      <c r="L40" s="14">
        <v>0</v>
      </c>
    </row>
    <row r="41" ht="15" customHeight="1" spans="1:12">
      <c r="A41" s="8">
        <v>2100410</v>
      </c>
      <c r="B41" s="8"/>
      <c r="C41" s="8"/>
      <c r="D41" s="8" t="s">
        <v>130</v>
      </c>
      <c r="E41" s="14">
        <v>3839792.88</v>
      </c>
      <c r="F41" s="14">
        <v>3839792.88</v>
      </c>
      <c r="G41" s="14">
        <v>0</v>
      </c>
      <c r="H41" s="14">
        <v>0</v>
      </c>
      <c r="I41" s="14"/>
      <c r="J41" s="14">
        <v>0</v>
      </c>
      <c r="K41" s="14">
        <v>0</v>
      </c>
      <c r="L41" s="14">
        <v>0</v>
      </c>
    </row>
    <row r="42" ht="15" customHeight="1" spans="1:12">
      <c r="A42" s="8">
        <v>2110602</v>
      </c>
      <c r="B42" s="8"/>
      <c r="C42" s="8"/>
      <c r="D42" s="8" t="s">
        <v>131</v>
      </c>
      <c r="E42" s="14">
        <v>202892</v>
      </c>
      <c r="F42" s="14">
        <v>202892</v>
      </c>
      <c r="G42" s="14">
        <v>0</v>
      </c>
      <c r="H42" s="14">
        <v>0</v>
      </c>
      <c r="I42" s="14"/>
      <c r="J42" s="14">
        <v>0</v>
      </c>
      <c r="K42" s="14">
        <v>0</v>
      </c>
      <c r="L42" s="14">
        <v>0</v>
      </c>
    </row>
    <row r="43" ht="15" customHeight="1" spans="1:12">
      <c r="A43" s="8">
        <v>2101101</v>
      </c>
      <c r="B43" s="8"/>
      <c r="C43" s="8"/>
      <c r="D43" s="8" t="s">
        <v>132</v>
      </c>
      <c r="E43" s="14">
        <v>458338.66</v>
      </c>
      <c r="F43" s="14">
        <v>458338.66</v>
      </c>
      <c r="G43" s="14">
        <v>0</v>
      </c>
      <c r="H43" s="14">
        <v>0</v>
      </c>
      <c r="I43" s="14"/>
      <c r="J43" s="14">
        <v>0</v>
      </c>
      <c r="K43" s="14">
        <v>0</v>
      </c>
      <c r="L43" s="14">
        <v>0</v>
      </c>
    </row>
    <row r="44" ht="15" customHeight="1" spans="1:12">
      <c r="A44" s="8">
        <v>2101103</v>
      </c>
      <c r="B44" s="8"/>
      <c r="C44" s="8"/>
      <c r="D44" s="8" t="s">
        <v>133</v>
      </c>
      <c r="E44" s="14">
        <v>191902</v>
      </c>
      <c r="F44" s="14">
        <v>191902</v>
      </c>
      <c r="G44" s="14">
        <v>0</v>
      </c>
      <c r="H44" s="14">
        <v>0</v>
      </c>
      <c r="I44" s="14"/>
      <c r="J44" s="14">
        <v>0</v>
      </c>
      <c r="K44" s="14">
        <v>0</v>
      </c>
      <c r="L44" s="14">
        <v>0</v>
      </c>
    </row>
    <row r="45" ht="15" customHeight="1" spans="1:12">
      <c r="A45" s="8">
        <v>2101401</v>
      </c>
      <c r="B45" s="8"/>
      <c r="C45" s="8"/>
      <c r="D45" s="8" t="s">
        <v>134</v>
      </c>
      <c r="E45" s="14">
        <v>22358.02</v>
      </c>
      <c r="F45" s="14">
        <v>22358.02</v>
      </c>
      <c r="G45" s="14">
        <v>0</v>
      </c>
      <c r="H45" s="14">
        <v>0</v>
      </c>
      <c r="I45" s="14"/>
      <c r="J45" s="14">
        <v>0</v>
      </c>
      <c r="K45" s="14">
        <v>0</v>
      </c>
      <c r="L45" s="14">
        <v>0</v>
      </c>
    </row>
    <row r="46" ht="15" customHeight="1" spans="1:12">
      <c r="A46" s="8">
        <v>2120104</v>
      </c>
      <c r="B46" s="8"/>
      <c r="C46" s="8"/>
      <c r="D46" s="8" t="s">
        <v>135</v>
      </c>
      <c r="E46" s="14">
        <v>133689.8</v>
      </c>
      <c r="F46" s="14">
        <v>133689.8</v>
      </c>
      <c r="G46" s="14">
        <v>0</v>
      </c>
      <c r="H46" s="14">
        <v>0</v>
      </c>
      <c r="I46" s="14"/>
      <c r="J46" s="14">
        <v>0</v>
      </c>
      <c r="K46" s="14">
        <v>0</v>
      </c>
      <c r="L46" s="14">
        <v>0</v>
      </c>
    </row>
    <row r="47" ht="15" customHeight="1" spans="1:12">
      <c r="A47" s="8">
        <v>2120199</v>
      </c>
      <c r="B47" s="8"/>
      <c r="C47" s="8"/>
      <c r="D47" s="8" t="s">
        <v>136</v>
      </c>
      <c r="E47" s="14">
        <v>272132.86</v>
      </c>
      <c r="F47" s="14">
        <v>272132.86</v>
      </c>
      <c r="G47" s="14">
        <v>0</v>
      </c>
      <c r="H47" s="14">
        <v>0</v>
      </c>
      <c r="I47" s="14"/>
      <c r="J47" s="14">
        <v>0</v>
      </c>
      <c r="K47" s="14">
        <v>0</v>
      </c>
      <c r="L47" s="14">
        <v>0</v>
      </c>
    </row>
    <row r="48" ht="15" customHeight="1" spans="1:12">
      <c r="A48" s="8">
        <v>2120303</v>
      </c>
      <c r="B48" s="8"/>
      <c r="C48" s="8"/>
      <c r="D48" s="8" t="s">
        <v>137</v>
      </c>
      <c r="E48" s="14">
        <v>3245.35</v>
      </c>
      <c r="F48" s="14">
        <v>0</v>
      </c>
      <c r="G48" s="14">
        <v>0</v>
      </c>
      <c r="H48" s="14">
        <v>0</v>
      </c>
      <c r="I48" s="14"/>
      <c r="J48" s="14">
        <v>0</v>
      </c>
      <c r="K48" s="14">
        <v>0</v>
      </c>
      <c r="L48" s="14">
        <v>3245.35</v>
      </c>
    </row>
    <row r="49" ht="15" customHeight="1" spans="1:12">
      <c r="A49" s="8">
        <v>2120399</v>
      </c>
      <c r="B49" s="8"/>
      <c r="C49" s="8"/>
      <c r="D49" s="8" t="s">
        <v>138</v>
      </c>
      <c r="E49" s="14">
        <v>5592236.02</v>
      </c>
      <c r="F49" s="14">
        <v>5592236.02</v>
      </c>
      <c r="G49" s="14">
        <v>0</v>
      </c>
      <c r="H49" s="14">
        <v>0</v>
      </c>
      <c r="I49" s="14"/>
      <c r="J49" s="14">
        <v>0</v>
      </c>
      <c r="K49" s="14">
        <v>0</v>
      </c>
      <c r="L49" s="14">
        <v>0</v>
      </c>
    </row>
    <row r="50" ht="15" customHeight="1" spans="1:12">
      <c r="A50" s="8">
        <v>2120501</v>
      </c>
      <c r="B50" s="8"/>
      <c r="C50" s="8"/>
      <c r="D50" s="8" t="s">
        <v>139</v>
      </c>
      <c r="E50" s="14">
        <v>157709884.99</v>
      </c>
      <c r="F50" s="14">
        <v>157709884.99</v>
      </c>
      <c r="G50" s="14">
        <v>0</v>
      </c>
      <c r="H50" s="14">
        <v>0</v>
      </c>
      <c r="I50" s="14"/>
      <c r="J50" s="14">
        <v>0</v>
      </c>
      <c r="K50" s="14">
        <v>0</v>
      </c>
      <c r="L50" s="14">
        <v>0</v>
      </c>
    </row>
    <row r="51" ht="15" customHeight="1" spans="1:12">
      <c r="A51" s="8">
        <v>2120801</v>
      </c>
      <c r="B51" s="8"/>
      <c r="C51" s="8"/>
      <c r="D51" s="8" t="s">
        <v>140</v>
      </c>
      <c r="E51" s="14">
        <v>20266548.04</v>
      </c>
      <c r="F51" s="14">
        <v>20218326.41</v>
      </c>
      <c r="G51" s="14">
        <v>0</v>
      </c>
      <c r="H51" s="14">
        <v>0</v>
      </c>
      <c r="I51" s="14"/>
      <c r="J51" s="14">
        <v>0</v>
      </c>
      <c r="K51" s="14">
        <v>0</v>
      </c>
      <c r="L51" s="14">
        <v>48221.63</v>
      </c>
    </row>
    <row r="52" ht="15" customHeight="1" spans="1:12">
      <c r="A52" s="8">
        <v>2120805</v>
      </c>
      <c r="B52" s="8"/>
      <c r="C52" s="8"/>
      <c r="D52" s="8" t="s">
        <v>141</v>
      </c>
      <c r="E52" s="14">
        <v>1841434.06</v>
      </c>
      <c r="F52" s="14">
        <v>1841434.06</v>
      </c>
      <c r="G52" s="14">
        <v>0</v>
      </c>
      <c r="H52" s="14">
        <v>0</v>
      </c>
      <c r="I52" s="14"/>
      <c r="J52" s="14">
        <v>0</v>
      </c>
      <c r="K52" s="14">
        <v>0</v>
      </c>
      <c r="L52" s="14">
        <v>0</v>
      </c>
    </row>
    <row r="53" ht="15" customHeight="1" spans="1:12">
      <c r="A53" s="8">
        <v>2120815</v>
      </c>
      <c r="B53" s="8"/>
      <c r="C53" s="8"/>
      <c r="D53" s="8" t="s">
        <v>142</v>
      </c>
      <c r="E53" s="14">
        <v>93450</v>
      </c>
      <c r="F53" s="14">
        <v>93450</v>
      </c>
      <c r="G53" s="14">
        <v>0</v>
      </c>
      <c r="H53" s="14">
        <v>0</v>
      </c>
      <c r="I53" s="14"/>
      <c r="J53" s="14">
        <v>0</v>
      </c>
      <c r="K53" s="14">
        <v>0</v>
      </c>
      <c r="L53" s="14">
        <v>0</v>
      </c>
    </row>
    <row r="54" ht="15" customHeight="1" spans="1:12">
      <c r="A54" s="8">
        <v>2120899</v>
      </c>
      <c r="B54" s="8"/>
      <c r="C54" s="8"/>
      <c r="D54" s="8" t="s">
        <v>143</v>
      </c>
      <c r="E54" s="14">
        <v>115039405.57</v>
      </c>
      <c r="F54" s="14">
        <v>115039405.57</v>
      </c>
      <c r="G54" s="14">
        <v>0</v>
      </c>
      <c r="H54" s="14">
        <v>0</v>
      </c>
      <c r="I54" s="14"/>
      <c r="J54" s="14">
        <v>0</v>
      </c>
      <c r="K54" s="14">
        <v>0</v>
      </c>
      <c r="L54" s="14">
        <v>0</v>
      </c>
    </row>
    <row r="55" ht="15" customHeight="1" spans="1:12">
      <c r="A55" s="8">
        <v>2129999</v>
      </c>
      <c r="B55" s="8"/>
      <c r="C55" s="8"/>
      <c r="D55" s="8" t="s">
        <v>144</v>
      </c>
      <c r="E55" s="14">
        <v>38993293</v>
      </c>
      <c r="F55" s="14">
        <v>38993293</v>
      </c>
      <c r="G55" s="14">
        <v>0</v>
      </c>
      <c r="H55" s="14">
        <v>0</v>
      </c>
      <c r="I55" s="14"/>
      <c r="J55" s="14">
        <v>0</v>
      </c>
      <c r="K55" s="14">
        <v>0</v>
      </c>
      <c r="L55" s="14">
        <v>0</v>
      </c>
    </row>
    <row r="56" ht="15" customHeight="1" spans="1:12">
      <c r="A56" s="8">
        <v>2130199</v>
      </c>
      <c r="B56" s="8"/>
      <c r="C56" s="8"/>
      <c r="D56" s="8" t="s">
        <v>145</v>
      </c>
      <c r="E56" s="14">
        <v>994663.6</v>
      </c>
      <c r="F56" s="14">
        <v>994663.6</v>
      </c>
      <c r="G56" s="14">
        <v>0</v>
      </c>
      <c r="H56" s="14">
        <v>0</v>
      </c>
      <c r="I56" s="14"/>
      <c r="J56" s="14">
        <v>0</v>
      </c>
      <c r="K56" s="14">
        <v>0</v>
      </c>
      <c r="L56" s="14">
        <v>0</v>
      </c>
    </row>
    <row r="57" ht="15" customHeight="1" spans="1:12">
      <c r="A57" s="8">
        <v>2130205</v>
      </c>
      <c r="B57" s="8"/>
      <c r="C57" s="8"/>
      <c r="D57" s="8" t="s">
        <v>146</v>
      </c>
      <c r="E57" s="14">
        <v>437519.4</v>
      </c>
      <c r="F57" s="14">
        <v>437519.4</v>
      </c>
      <c r="G57" s="14">
        <v>0</v>
      </c>
      <c r="H57" s="14">
        <v>0</v>
      </c>
      <c r="I57" s="14"/>
      <c r="J57" s="14">
        <v>0</v>
      </c>
      <c r="K57" s="14">
        <v>0</v>
      </c>
      <c r="L57" s="14">
        <v>0</v>
      </c>
    </row>
    <row r="58" ht="15" customHeight="1" spans="1:12">
      <c r="A58" s="8">
        <v>2130305</v>
      </c>
      <c r="B58" s="8"/>
      <c r="C58" s="8"/>
      <c r="D58" s="8" t="s">
        <v>147</v>
      </c>
      <c r="E58" s="14">
        <v>196931</v>
      </c>
      <c r="F58" s="14">
        <v>196931</v>
      </c>
      <c r="G58" s="14">
        <v>0</v>
      </c>
      <c r="H58" s="14">
        <v>0</v>
      </c>
      <c r="I58" s="14"/>
      <c r="J58" s="14">
        <v>0</v>
      </c>
      <c r="K58" s="14">
        <v>0</v>
      </c>
      <c r="L58" s="14">
        <v>0</v>
      </c>
    </row>
    <row r="59" ht="15" customHeight="1" spans="1:12">
      <c r="A59" s="8">
        <v>2130599</v>
      </c>
      <c r="B59" s="8"/>
      <c r="C59" s="8"/>
      <c r="D59" s="8" t="s">
        <v>148</v>
      </c>
      <c r="E59" s="14">
        <v>1670000</v>
      </c>
      <c r="F59" s="14">
        <v>1670000</v>
      </c>
      <c r="G59" s="14">
        <v>0</v>
      </c>
      <c r="H59" s="14">
        <v>0</v>
      </c>
      <c r="I59" s="14"/>
      <c r="J59" s="14">
        <v>0</v>
      </c>
      <c r="K59" s="14">
        <v>0</v>
      </c>
      <c r="L59" s="14">
        <v>0</v>
      </c>
    </row>
    <row r="60" ht="15" customHeight="1" spans="1:12">
      <c r="A60" s="8">
        <v>2130705</v>
      </c>
      <c r="B60" s="8"/>
      <c r="C60" s="8"/>
      <c r="D60" s="8" t="s">
        <v>149</v>
      </c>
      <c r="E60" s="14">
        <v>1128452.65</v>
      </c>
      <c r="F60" s="14">
        <v>1128452.65</v>
      </c>
      <c r="G60" s="14">
        <v>0</v>
      </c>
      <c r="H60" s="14">
        <v>0</v>
      </c>
      <c r="I60" s="14"/>
      <c r="J60" s="14">
        <v>0</v>
      </c>
      <c r="K60" s="14">
        <v>0</v>
      </c>
      <c r="L60" s="14">
        <v>0</v>
      </c>
    </row>
    <row r="61" ht="15" customHeight="1" spans="1:12">
      <c r="A61" s="8">
        <v>2130799</v>
      </c>
      <c r="B61" s="8"/>
      <c r="C61" s="8"/>
      <c r="D61" s="8" t="s">
        <v>150</v>
      </c>
      <c r="E61" s="14">
        <v>500000</v>
      </c>
      <c r="F61" s="14">
        <v>500000</v>
      </c>
      <c r="G61" s="14">
        <v>0</v>
      </c>
      <c r="H61" s="14">
        <v>0</v>
      </c>
      <c r="I61" s="14"/>
      <c r="J61" s="14">
        <v>0</v>
      </c>
      <c r="K61" s="14">
        <v>0</v>
      </c>
      <c r="L61" s="14">
        <v>0</v>
      </c>
    </row>
    <row r="62" ht="15" customHeight="1" spans="1:12">
      <c r="A62" s="8">
        <v>2140106</v>
      </c>
      <c r="B62" s="8"/>
      <c r="C62" s="8"/>
      <c r="D62" s="8" t="s">
        <v>151</v>
      </c>
      <c r="E62" s="14">
        <v>2777.8</v>
      </c>
      <c r="F62" s="14">
        <v>2777.8</v>
      </c>
      <c r="G62" s="14">
        <v>0</v>
      </c>
      <c r="H62" s="14">
        <v>0</v>
      </c>
      <c r="I62" s="14"/>
      <c r="J62" s="14">
        <v>0</v>
      </c>
      <c r="K62" s="14">
        <v>0</v>
      </c>
      <c r="L62" s="14">
        <v>0</v>
      </c>
    </row>
    <row r="63" ht="15" customHeight="1" spans="1:12">
      <c r="A63" s="8">
        <v>2140206</v>
      </c>
      <c r="B63" s="8"/>
      <c r="C63" s="8"/>
      <c r="D63" s="8" t="s">
        <v>152</v>
      </c>
      <c r="E63" s="14">
        <v>19171</v>
      </c>
      <c r="F63" s="14">
        <v>19171</v>
      </c>
      <c r="G63" s="14">
        <v>0</v>
      </c>
      <c r="H63" s="14">
        <v>0</v>
      </c>
      <c r="I63" s="14"/>
      <c r="J63" s="14">
        <v>0</v>
      </c>
      <c r="K63" s="14">
        <v>0</v>
      </c>
      <c r="L63" s="14">
        <v>0</v>
      </c>
    </row>
    <row r="64" ht="15" customHeight="1" spans="1:12">
      <c r="A64" s="8">
        <v>2210201</v>
      </c>
      <c r="B64" s="8"/>
      <c r="C64" s="8"/>
      <c r="D64" s="8" t="s">
        <v>153</v>
      </c>
      <c r="E64" s="14">
        <v>1004394</v>
      </c>
      <c r="F64" s="14">
        <v>1004394</v>
      </c>
      <c r="G64" s="14">
        <v>0</v>
      </c>
      <c r="H64" s="14">
        <v>0</v>
      </c>
      <c r="I64" s="14"/>
      <c r="J64" s="14">
        <v>0</v>
      </c>
      <c r="K64" s="14">
        <v>0</v>
      </c>
      <c r="L64" s="14">
        <v>0</v>
      </c>
    </row>
    <row r="65" ht="15" customHeight="1" spans="1:12">
      <c r="A65" s="8">
        <v>2230105</v>
      </c>
      <c r="B65" s="8"/>
      <c r="C65" s="8"/>
      <c r="D65" s="8" t="s">
        <v>154</v>
      </c>
      <c r="E65" s="14">
        <v>138400</v>
      </c>
      <c r="F65" s="14">
        <v>138400</v>
      </c>
      <c r="G65" s="14">
        <v>0</v>
      </c>
      <c r="H65" s="14">
        <v>0</v>
      </c>
      <c r="I65" s="14"/>
      <c r="J65" s="14">
        <v>0</v>
      </c>
      <c r="K65" s="14">
        <v>0</v>
      </c>
      <c r="L65" s="14">
        <v>0</v>
      </c>
    </row>
    <row r="66" ht="15" customHeight="1" spans="1:12">
      <c r="A66" s="8">
        <v>2296002</v>
      </c>
      <c r="B66" s="8"/>
      <c r="C66" s="8"/>
      <c r="D66" s="8" t="s">
        <v>155</v>
      </c>
      <c r="E66" s="14">
        <v>1575</v>
      </c>
      <c r="F66" s="14">
        <v>1575</v>
      </c>
      <c r="G66" s="14">
        <v>0</v>
      </c>
      <c r="H66" s="14">
        <v>0</v>
      </c>
      <c r="I66" s="14"/>
      <c r="J66" s="14">
        <v>0</v>
      </c>
      <c r="K66" s="14">
        <v>0</v>
      </c>
      <c r="L66" s="14">
        <v>0</v>
      </c>
    </row>
  </sheetData>
  <mergeCells count="74">
    <mergeCell ref="A1:L1"/>
    <mergeCell ref="A3:E3"/>
    <mergeCell ref="A4:D4"/>
    <mergeCell ref="H4:I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8:A9"/>
    <mergeCell ref="B8:B9"/>
    <mergeCell ref="C8:C9"/>
    <mergeCell ref="D5:D7"/>
    <mergeCell ref="E4:E7"/>
    <mergeCell ref="F4:F7"/>
    <mergeCell ref="G4:G7"/>
    <mergeCell ref="H5:H7"/>
    <mergeCell ref="I5:I7"/>
    <mergeCell ref="J4:J7"/>
    <mergeCell ref="K4:K7"/>
    <mergeCell ref="L4:L7"/>
    <mergeCell ref="A5:C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J66"/>
  <sheetViews>
    <sheetView workbookViewId="0">
      <pane xSplit="4" ySplit="9" topLeftCell="E10" activePane="bottomRight" state="frozen"/>
      <selection/>
      <selection pane="topRight"/>
      <selection pane="bottomLeft"/>
      <selection pane="bottomRight" activeCell="E9" sqref="E9:G9"/>
    </sheetView>
  </sheetViews>
  <sheetFormatPr defaultColWidth="9" defaultRowHeight="13.5"/>
  <cols>
    <col min="1" max="3" width="2.75" customWidth="1"/>
    <col min="4" max="4" width="32.75" customWidth="1"/>
    <col min="5" max="10" width="15" customWidth="1"/>
  </cols>
  <sheetData>
    <row r="1" s="2" customFormat="1" ht="27" spans="1:6">
      <c r="A1" s="38" t="s">
        <v>156</v>
      </c>
      <c r="F1" s="38"/>
    </row>
    <row r="2" s="2" customFormat="1" ht="14.25" spans="10:10">
      <c r="J2" s="15" t="s">
        <v>157</v>
      </c>
    </row>
    <row r="3" s="2" customFormat="1" ht="14.25" spans="1:10">
      <c r="A3" s="46" t="s">
        <v>2</v>
      </c>
      <c r="B3" s="46"/>
      <c r="C3" s="46"/>
      <c r="D3" s="46"/>
      <c r="E3" s="46"/>
      <c r="F3" s="13" t="s">
        <v>86</v>
      </c>
      <c r="J3" s="15" t="s">
        <v>3</v>
      </c>
    </row>
    <row r="4" ht="15" customHeight="1" spans="1:10">
      <c r="A4" s="6" t="s">
        <v>6</v>
      </c>
      <c r="B4" s="6"/>
      <c r="C4" s="6"/>
      <c r="D4" s="6"/>
      <c r="E4" s="5" t="s">
        <v>73</v>
      </c>
      <c r="F4" s="5" t="s">
        <v>158</v>
      </c>
      <c r="G4" s="5" t="s">
        <v>159</v>
      </c>
      <c r="H4" s="5" t="s">
        <v>160</v>
      </c>
      <c r="I4" s="5" t="s">
        <v>161</v>
      </c>
      <c r="J4" s="5" t="s">
        <v>162</v>
      </c>
    </row>
    <row r="5" ht="15" customHeight="1" spans="1:10">
      <c r="A5" s="5" t="s">
        <v>93</v>
      </c>
      <c r="B5" s="5"/>
      <c r="C5" s="5"/>
      <c r="D5" s="6" t="s">
        <v>94</v>
      </c>
      <c r="E5" s="5"/>
      <c r="F5" s="5"/>
      <c r="G5" s="5"/>
      <c r="H5" s="5"/>
      <c r="I5" s="5"/>
      <c r="J5" s="5"/>
    </row>
    <row r="6" ht="15" customHeight="1" spans="1:10">
      <c r="A6" s="5"/>
      <c r="B6" s="5"/>
      <c r="C6" s="5"/>
      <c r="D6" s="6"/>
      <c r="E6" s="5"/>
      <c r="F6" s="5"/>
      <c r="G6" s="5"/>
      <c r="H6" s="5"/>
      <c r="I6" s="5"/>
      <c r="J6" s="5"/>
    </row>
    <row r="7" ht="15" customHeight="1" spans="1:10">
      <c r="A7" s="5"/>
      <c r="B7" s="5"/>
      <c r="C7" s="5"/>
      <c r="D7" s="6"/>
      <c r="E7" s="5"/>
      <c r="F7" s="5"/>
      <c r="G7" s="5"/>
      <c r="H7" s="5"/>
      <c r="I7" s="5"/>
      <c r="J7" s="5"/>
    </row>
    <row r="8" ht="15" customHeight="1" spans="1:10">
      <c r="A8" s="6" t="s">
        <v>97</v>
      </c>
      <c r="B8" s="6" t="s">
        <v>98</v>
      </c>
      <c r="C8" s="6" t="s">
        <v>99</v>
      </c>
      <c r="D8" s="6" t="s">
        <v>10</v>
      </c>
      <c r="E8" s="5" t="s">
        <v>12</v>
      </c>
      <c r="F8" s="5" t="s">
        <v>15</v>
      </c>
      <c r="G8" s="5" t="s">
        <v>18</v>
      </c>
      <c r="H8" s="5" t="s">
        <v>21</v>
      </c>
      <c r="I8" s="5" t="s">
        <v>24</v>
      </c>
      <c r="J8" s="5" t="s">
        <v>27</v>
      </c>
    </row>
    <row r="9" ht="15" customHeight="1" spans="1:10">
      <c r="A9" s="6"/>
      <c r="B9" s="6"/>
      <c r="C9" s="6"/>
      <c r="D9" s="6" t="s">
        <v>100</v>
      </c>
      <c r="E9" s="14">
        <v>389941696.29</v>
      </c>
      <c r="F9" s="14">
        <v>19193914.63</v>
      </c>
      <c r="G9" s="14">
        <v>370747781.66</v>
      </c>
      <c r="H9" s="14"/>
      <c r="I9" s="14"/>
      <c r="J9" s="14"/>
    </row>
    <row r="10" ht="15" customHeight="1" spans="1:10">
      <c r="A10" s="8" t="s">
        <v>163</v>
      </c>
      <c r="B10" s="8"/>
      <c r="C10" s="8"/>
      <c r="D10" s="8" t="s">
        <v>101</v>
      </c>
      <c r="E10" s="14">
        <v>11469660.55</v>
      </c>
      <c r="F10" s="14">
        <v>11469660.55</v>
      </c>
      <c r="G10" s="14"/>
      <c r="H10" s="14"/>
      <c r="I10" s="14"/>
      <c r="J10" s="14"/>
    </row>
    <row r="11" ht="20" customHeight="1" spans="1:10">
      <c r="A11" s="8" t="s">
        <v>164</v>
      </c>
      <c r="B11" s="8"/>
      <c r="C11" s="8"/>
      <c r="D11" s="8" t="s">
        <v>102</v>
      </c>
      <c r="E11" s="14">
        <v>3224924.52</v>
      </c>
      <c r="F11" s="14"/>
      <c r="G11" s="14">
        <v>3224924.52</v>
      </c>
      <c r="H11" s="14"/>
      <c r="I11" s="14"/>
      <c r="J11" s="14"/>
    </row>
    <row r="12" ht="15" customHeight="1" spans="1:10">
      <c r="A12" s="8" t="s">
        <v>165</v>
      </c>
      <c r="B12" s="8"/>
      <c r="C12" s="8"/>
      <c r="D12" s="8" t="s">
        <v>103</v>
      </c>
      <c r="E12" s="14">
        <v>23914291.39</v>
      </c>
      <c r="F12" s="14">
        <v>2052037.34</v>
      </c>
      <c r="G12" s="14">
        <v>21862254.05</v>
      </c>
      <c r="H12" s="14"/>
      <c r="I12" s="14"/>
      <c r="J12" s="14"/>
    </row>
    <row r="13" ht="15" customHeight="1" spans="1:10">
      <c r="A13" s="8" t="s">
        <v>166</v>
      </c>
      <c r="B13" s="8"/>
      <c r="C13" s="8"/>
      <c r="D13" s="8" t="s">
        <v>104</v>
      </c>
      <c r="E13" s="14">
        <v>1000000</v>
      </c>
      <c r="F13" s="14"/>
      <c r="G13" s="14">
        <v>1000000</v>
      </c>
      <c r="H13" s="14"/>
      <c r="I13" s="14"/>
      <c r="J13" s="14"/>
    </row>
    <row r="14" ht="15" customHeight="1" spans="1:10">
      <c r="A14" s="8" t="s">
        <v>167</v>
      </c>
      <c r="B14" s="8"/>
      <c r="C14" s="8"/>
      <c r="D14" s="8" t="s">
        <v>102</v>
      </c>
      <c r="E14" s="14">
        <v>35720</v>
      </c>
      <c r="F14" s="14"/>
      <c r="G14" s="14">
        <v>35720</v>
      </c>
      <c r="H14" s="14"/>
      <c r="I14" s="14"/>
      <c r="J14" s="14"/>
    </row>
    <row r="15" ht="15" customHeight="1" spans="1:10">
      <c r="A15" s="8" t="s">
        <v>168</v>
      </c>
      <c r="B15" s="8"/>
      <c r="C15" s="8"/>
      <c r="D15" s="8" t="s">
        <v>102</v>
      </c>
      <c r="E15" s="14">
        <v>734880.92</v>
      </c>
      <c r="F15" s="14"/>
      <c r="G15" s="14">
        <v>734880.92</v>
      </c>
      <c r="H15" s="14"/>
      <c r="I15" s="14"/>
      <c r="J15" s="14"/>
    </row>
    <row r="16" ht="15" customHeight="1" spans="1:10">
      <c r="A16" s="8" t="s">
        <v>169</v>
      </c>
      <c r="B16" s="8"/>
      <c r="C16" s="8"/>
      <c r="D16" s="8" t="s">
        <v>105</v>
      </c>
      <c r="E16" s="14">
        <v>512208</v>
      </c>
      <c r="F16" s="14"/>
      <c r="G16" s="14">
        <v>512208</v>
      </c>
      <c r="H16" s="14"/>
      <c r="I16" s="14"/>
      <c r="J16" s="14"/>
    </row>
    <row r="17" ht="15" customHeight="1" spans="1:10">
      <c r="A17" s="8" t="s">
        <v>170</v>
      </c>
      <c r="B17" s="8"/>
      <c r="C17" s="8"/>
      <c r="D17" s="8" t="s">
        <v>106</v>
      </c>
      <c r="E17" s="14">
        <v>200000</v>
      </c>
      <c r="F17" s="14"/>
      <c r="G17" s="14">
        <v>200000</v>
      </c>
      <c r="H17" s="14"/>
      <c r="I17" s="14"/>
      <c r="J17" s="14"/>
    </row>
    <row r="18" ht="15" customHeight="1" spans="1:10">
      <c r="A18" s="8" t="s">
        <v>171</v>
      </c>
      <c r="B18" s="8"/>
      <c r="C18" s="8"/>
      <c r="D18" s="8" t="s">
        <v>107</v>
      </c>
      <c r="E18" s="14">
        <v>28970</v>
      </c>
      <c r="F18" s="14"/>
      <c r="G18" s="14">
        <v>28970</v>
      </c>
      <c r="H18" s="14"/>
      <c r="I18" s="14"/>
      <c r="J18" s="14"/>
    </row>
    <row r="19" ht="15" customHeight="1" spans="1:10">
      <c r="A19" s="8" t="s">
        <v>172</v>
      </c>
      <c r="B19" s="8"/>
      <c r="C19" s="8"/>
      <c r="D19" s="8" t="s">
        <v>108</v>
      </c>
      <c r="E19" s="14">
        <v>1367300</v>
      </c>
      <c r="F19" s="14"/>
      <c r="G19" s="14">
        <v>1367300</v>
      </c>
      <c r="H19" s="14"/>
      <c r="I19" s="14"/>
      <c r="J19" s="14"/>
    </row>
    <row r="20" ht="15" customHeight="1" spans="1:10">
      <c r="A20" s="8" t="s">
        <v>173</v>
      </c>
      <c r="B20" s="8"/>
      <c r="C20" s="8"/>
      <c r="D20" s="8" t="s">
        <v>109</v>
      </c>
      <c r="E20" s="14">
        <v>131662.08</v>
      </c>
      <c r="F20" s="14"/>
      <c r="G20" s="14">
        <v>131662.08</v>
      </c>
      <c r="H20" s="14"/>
      <c r="I20" s="14"/>
      <c r="J20" s="14"/>
    </row>
    <row r="21" ht="15" customHeight="1" spans="1:10">
      <c r="A21" s="8" t="s">
        <v>174</v>
      </c>
      <c r="B21" s="8"/>
      <c r="C21" s="8"/>
      <c r="D21" s="8" t="s">
        <v>110</v>
      </c>
      <c r="E21" s="14">
        <v>341720.69</v>
      </c>
      <c r="F21" s="14">
        <v>341720.69</v>
      </c>
      <c r="G21" s="14"/>
      <c r="H21" s="14"/>
      <c r="I21" s="14"/>
      <c r="J21" s="14"/>
    </row>
    <row r="22" ht="15" customHeight="1" spans="1:10">
      <c r="A22" s="8" t="s">
        <v>175</v>
      </c>
      <c r="B22" s="8"/>
      <c r="C22" s="8"/>
      <c r="D22" s="8" t="s">
        <v>111</v>
      </c>
      <c r="E22" s="14">
        <v>2274500.89</v>
      </c>
      <c r="F22" s="14">
        <v>2274500.89</v>
      </c>
      <c r="G22" s="14"/>
      <c r="H22" s="14"/>
      <c r="I22" s="14"/>
      <c r="J22" s="14"/>
    </row>
    <row r="23" ht="15" customHeight="1" spans="1:10">
      <c r="A23" s="8" t="s">
        <v>176</v>
      </c>
      <c r="B23" s="8"/>
      <c r="C23" s="8"/>
      <c r="D23" s="8" t="s">
        <v>112</v>
      </c>
      <c r="E23" s="14">
        <v>1034246.79</v>
      </c>
      <c r="F23" s="14">
        <v>1034246.79</v>
      </c>
      <c r="G23" s="14"/>
      <c r="H23" s="14"/>
      <c r="I23" s="14"/>
      <c r="J23" s="14"/>
    </row>
    <row r="24" ht="15" customHeight="1" spans="1:10">
      <c r="A24" s="8" t="s">
        <v>177</v>
      </c>
      <c r="B24" s="8"/>
      <c r="C24" s="8"/>
      <c r="D24" s="8" t="s">
        <v>113</v>
      </c>
      <c r="E24" s="14">
        <v>676582.65</v>
      </c>
      <c r="F24" s="14"/>
      <c r="G24" s="14">
        <v>676582.65</v>
      </c>
      <c r="H24" s="14"/>
      <c r="I24" s="14"/>
      <c r="J24" s="14"/>
    </row>
    <row r="25" ht="15" customHeight="1" spans="1:10">
      <c r="A25" s="8" t="s">
        <v>178</v>
      </c>
      <c r="B25" s="8"/>
      <c r="C25" s="8"/>
      <c r="D25" s="8" t="s">
        <v>114</v>
      </c>
      <c r="E25" s="14">
        <v>904238.57</v>
      </c>
      <c r="F25" s="14"/>
      <c r="G25" s="14">
        <v>904238.57</v>
      </c>
      <c r="H25" s="14"/>
      <c r="I25" s="14"/>
      <c r="J25" s="14"/>
    </row>
    <row r="26" ht="15" customHeight="1" spans="1:10">
      <c r="A26" s="8" t="s">
        <v>179</v>
      </c>
      <c r="B26" s="8"/>
      <c r="C26" s="8"/>
      <c r="D26" s="8" t="s">
        <v>115</v>
      </c>
      <c r="E26" s="14">
        <v>1530815.94</v>
      </c>
      <c r="F26" s="14"/>
      <c r="G26" s="14">
        <v>1530815.94</v>
      </c>
      <c r="H26" s="14"/>
      <c r="I26" s="14"/>
      <c r="J26" s="14"/>
    </row>
    <row r="27" ht="15" customHeight="1" spans="1:10">
      <c r="A27" s="8" t="s">
        <v>180</v>
      </c>
      <c r="B27" s="8"/>
      <c r="C27" s="8"/>
      <c r="D27" s="8" t="s">
        <v>116</v>
      </c>
      <c r="E27" s="14">
        <v>698320</v>
      </c>
      <c r="F27" s="14"/>
      <c r="G27" s="14">
        <v>698320</v>
      </c>
      <c r="H27" s="14"/>
      <c r="I27" s="14"/>
      <c r="J27" s="14"/>
    </row>
    <row r="28" ht="15" customHeight="1" spans="1:10">
      <c r="A28" s="8" t="s">
        <v>181</v>
      </c>
      <c r="B28" s="8"/>
      <c r="C28" s="8"/>
      <c r="D28" s="8" t="s">
        <v>117</v>
      </c>
      <c r="E28" s="14">
        <v>252960</v>
      </c>
      <c r="F28" s="14"/>
      <c r="G28" s="14">
        <v>252960</v>
      </c>
      <c r="H28" s="14"/>
      <c r="I28" s="14"/>
      <c r="J28" s="14"/>
    </row>
    <row r="29" ht="15" customHeight="1" spans="1:10">
      <c r="A29" s="8" t="s">
        <v>182</v>
      </c>
      <c r="B29" s="8"/>
      <c r="C29" s="8"/>
      <c r="D29" s="8" t="s">
        <v>118</v>
      </c>
      <c r="E29" s="14">
        <v>52000</v>
      </c>
      <c r="F29" s="14"/>
      <c r="G29" s="14">
        <v>52000</v>
      </c>
      <c r="H29" s="14"/>
      <c r="I29" s="14"/>
      <c r="J29" s="14"/>
    </row>
    <row r="30" ht="15" customHeight="1" spans="1:10">
      <c r="A30" s="8" t="s">
        <v>183</v>
      </c>
      <c r="B30" s="8"/>
      <c r="C30" s="8"/>
      <c r="D30" s="8" t="s">
        <v>119</v>
      </c>
      <c r="E30" s="14">
        <v>174250</v>
      </c>
      <c r="F30" s="14"/>
      <c r="G30" s="14">
        <v>174250</v>
      </c>
      <c r="H30" s="14"/>
      <c r="I30" s="14"/>
      <c r="J30" s="14"/>
    </row>
    <row r="31" ht="15" customHeight="1" spans="1:10">
      <c r="A31" s="8" t="s">
        <v>184</v>
      </c>
      <c r="B31" s="8"/>
      <c r="C31" s="8"/>
      <c r="D31" s="8" t="s">
        <v>120</v>
      </c>
      <c r="E31" s="14">
        <v>73600</v>
      </c>
      <c r="F31" s="14"/>
      <c r="G31" s="14">
        <v>73600</v>
      </c>
      <c r="H31" s="14"/>
      <c r="I31" s="14"/>
      <c r="J31" s="14"/>
    </row>
    <row r="32" ht="15" customHeight="1" spans="1:10">
      <c r="A32" s="8" t="s">
        <v>185</v>
      </c>
      <c r="B32" s="8"/>
      <c r="C32" s="8"/>
      <c r="D32" s="8" t="s">
        <v>121</v>
      </c>
      <c r="E32" s="14">
        <v>8000</v>
      </c>
      <c r="F32" s="14"/>
      <c r="G32" s="14">
        <v>8000</v>
      </c>
      <c r="H32" s="14"/>
      <c r="I32" s="14"/>
      <c r="J32" s="14"/>
    </row>
    <row r="33" ht="15" customHeight="1" spans="1:10">
      <c r="A33" s="8" t="s">
        <v>186</v>
      </c>
      <c r="B33" s="8"/>
      <c r="C33" s="8"/>
      <c r="D33" s="8" t="s">
        <v>122</v>
      </c>
      <c r="E33" s="14">
        <v>1229100</v>
      </c>
      <c r="F33" s="14"/>
      <c r="G33" s="14">
        <v>1229100</v>
      </c>
      <c r="H33" s="14"/>
      <c r="I33" s="14"/>
      <c r="J33" s="14"/>
    </row>
    <row r="34" ht="15" customHeight="1" spans="1:10">
      <c r="A34" s="8" t="s">
        <v>187</v>
      </c>
      <c r="B34" s="8"/>
      <c r="C34" s="8"/>
      <c r="D34" s="8" t="s">
        <v>123</v>
      </c>
      <c r="E34" s="14">
        <v>63268</v>
      </c>
      <c r="F34" s="14"/>
      <c r="G34" s="14">
        <v>63268</v>
      </c>
      <c r="H34" s="14"/>
      <c r="I34" s="14"/>
      <c r="J34" s="14"/>
    </row>
    <row r="35" ht="15" customHeight="1" spans="1:10">
      <c r="A35" s="8" t="s">
        <v>188</v>
      </c>
      <c r="B35" s="8"/>
      <c r="C35" s="8"/>
      <c r="D35" s="8" t="s">
        <v>124</v>
      </c>
      <c r="E35" s="14">
        <v>2976570</v>
      </c>
      <c r="F35" s="14"/>
      <c r="G35" s="14">
        <v>2976570</v>
      </c>
      <c r="H35" s="14"/>
      <c r="I35" s="14"/>
      <c r="J35" s="14"/>
    </row>
    <row r="36" ht="15" customHeight="1" spans="1:10">
      <c r="A36" s="8" t="s">
        <v>189</v>
      </c>
      <c r="B36" s="8"/>
      <c r="C36" s="8"/>
      <c r="D36" s="8" t="s">
        <v>125</v>
      </c>
      <c r="E36" s="14">
        <v>1502630</v>
      </c>
      <c r="F36" s="14"/>
      <c r="G36" s="14">
        <v>1502630</v>
      </c>
      <c r="H36" s="14"/>
      <c r="I36" s="14"/>
      <c r="J36" s="14"/>
    </row>
    <row r="37" ht="15" customHeight="1" spans="1:10">
      <c r="A37" s="8" t="s">
        <v>190</v>
      </c>
      <c r="B37" s="8"/>
      <c r="C37" s="8"/>
      <c r="D37" s="8" t="s">
        <v>126</v>
      </c>
      <c r="E37" s="14">
        <v>463924</v>
      </c>
      <c r="F37" s="14"/>
      <c r="G37" s="14">
        <v>463924</v>
      </c>
      <c r="H37" s="14"/>
      <c r="I37" s="14"/>
      <c r="J37" s="14"/>
    </row>
    <row r="38" ht="15" customHeight="1" spans="1:10">
      <c r="A38" s="8" t="s">
        <v>191</v>
      </c>
      <c r="B38" s="8"/>
      <c r="C38" s="8"/>
      <c r="D38" s="8" t="s">
        <v>128</v>
      </c>
      <c r="E38" s="14">
        <v>121778.76</v>
      </c>
      <c r="F38" s="14"/>
      <c r="G38" s="14">
        <v>121778.76</v>
      </c>
      <c r="H38" s="14"/>
      <c r="I38" s="14"/>
      <c r="J38" s="14"/>
    </row>
    <row r="39" ht="15" customHeight="1" spans="1:10">
      <c r="A39" s="8" t="s">
        <v>192</v>
      </c>
      <c r="B39" s="8"/>
      <c r="C39" s="8"/>
      <c r="D39" s="8" t="s">
        <v>127</v>
      </c>
      <c r="E39" s="14">
        <v>10000</v>
      </c>
      <c r="F39" s="14"/>
      <c r="G39" s="14">
        <v>10000</v>
      </c>
      <c r="H39" s="14"/>
      <c r="I39" s="14"/>
      <c r="J39" s="14"/>
    </row>
    <row r="40" ht="15" customHeight="1" spans="1:10">
      <c r="A40" s="8" t="s">
        <v>193</v>
      </c>
      <c r="B40" s="8"/>
      <c r="C40" s="8"/>
      <c r="D40" s="8" t="s">
        <v>129</v>
      </c>
      <c r="E40" s="14">
        <v>5925890.46</v>
      </c>
      <c r="F40" s="14">
        <v>13691.11</v>
      </c>
      <c r="G40" s="14">
        <v>5912199.35</v>
      </c>
      <c r="H40" s="14"/>
      <c r="I40" s="14"/>
      <c r="J40" s="14"/>
    </row>
    <row r="41" ht="15" customHeight="1" spans="1:10">
      <c r="A41" s="8" t="s">
        <v>194</v>
      </c>
      <c r="B41" s="8"/>
      <c r="C41" s="8"/>
      <c r="D41" s="8" t="s">
        <v>130</v>
      </c>
      <c r="E41" s="14">
        <v>3839792.88</v>
      </c>
      <c r="F41" s="14"/>
      <c r="G41" s="14">
        <v>3839792.88</v>
      </c>
      <c r="H41" s="14"/>
      <c r="I41" s="14"/>
      <c r="J41" s="14"/>
    </row>
    <row r="42" ht="15" customHeight="1" spans="1:10">
      <c r="A42" s="8" t="s">
        <v>195</v>
      </c>
      <c r="B42" s="8"/>
      <c r="C42" s="8"/>
      <c r="D42" s="8" t="s">
        <v>132</v>
      </c>
      <c r="E42" s="14">
        <v>405270.26</v>
      </c>
      <c r="F42" s="14">
        <v>405270.26</v>
      </c>
      <c r="G42" s="14"/>
      <c r="H42" s="14"/>
      <c r="I42" s="14"/>
      <c r="J42" s="14"/>
    </row>
    <row r="43" ht="15" customHeight="1" spans="1:10">
      <c r="A43" s="8" t="s">
        <v>196</v>
      </c>
      <c r="B43" s="8"/>
      <c r="C43" s="8"/>
      <c r="D43" s="8" t="s">
        <v>133</v>
      </c>
      <c r="E43" s="14">
        <v>191902</v>
      </c>
      <c r="F43" s="14">
        <v>191902</v>
      </c>
      <c r="G43" s="14"/>
      <c r="H43" s="14"/>
      <c r="I43" s="14"/>
      <c r="J43" s="14"/>
    </row>
    <row r="44" ht="15" customHeight="1" spans="1:10">
      <c r="A44" s="8" t="s">
        <v>197</v>
      </c>
      <c r="B44" s="8"/>
      <c r="C44" s="8"/>
      <c r="D44" s="8" t="s">
        <v>134</v>
      </c>
      <c r="E44" s="14">
        <v>22358.02</v>
      </c>
      <c r="F44" s="14"/>
      <c r="G44" s="14">
        <v>22358.02</v>
      </c>
      <c r="H44" s="14"/>
      <c r="I44" s="14"/>
      <c r="J44" s="14"/>
    </row>
    <row r="45" ht="15" customHeight="1" spans="1:10">
      <c r="A45" s="8" t="s">
        <v>198</v>
      </c>
      <c r="B45" s="8"/>
      <c r="C45" s="8"/>
      <c r="D45" s="8" t="s">
        <v>131</v>
      </c>
      <c r="E45" s="14">
        <v>202892</v>
      </c>
      <c r="F45" s="14"/>
      <c r="G45" s="14">
        <v>202892</v>
      </c>
      <c r="H45" s="14"/>
      <c r="I45" s="14"/>
      <c r="J45" s="14"/>
    </row>
    <row r="46" ht="15" customHeight="1" spans="1:10">
      <c r="A46" s="8" t="s">
        <v>199</v>
      </c>
      <c r="B46" s="8"/>
      <c r="C46" s="8"/>
      <c r="D46" s="8" t="s">
        <v>138</v>
      </c>
      <c r="E46" s="14">
        <v>5592236.02</v>
      </c>
      <c r="F46" s="14"/>
      <c r="G46" s="14">
        <v>5592236.02</v>
      </c>
      <c r="H46" s="14"/>
      <c r="I46" s="14"/>
      <c r="J46" s="14"/>
    </row>
    <row r="47" ht="15" customHeight="1" spans="1:10">
      <c r="A47" s="8" t="s">
        <v>200</v>
      </c>
      <c r="B47" s="8"/>
      <c r="C47" s="8"/>
      <c r="D47" s="8" t="s">
        <v>135</v>
      </c>
      <c r="E47" s="14">
        <v>133689.8</v>
      </c>
      <c r="F47" s="14"/>
      <c r="G47" s="14">
        <v>133689.8</v>
      </c>
      <c r="H47" s="14"/>
      <c r="I47" s="14"/>
      <c r="J47" s="14"/>
    </row>
    <row r="48" ht="15" customHeight="1" spans="1:10">
      <c r="A48" s="8" t="s">
        <v>201</v>
      </c>
      <c r="B48" s="8"/>
      <c r="C48" s="8"/>
      <c r="D48" s="8" t="s">
        <v>136</v>
      </c>
      <c r="E48" s="14">
        <v>272132.86</v>
      </c>
      <c r="F48" s="14"/>
      <c r="G48" s="14">
        <v>272132.86</v>
      </c>
      <c r="H48" s="14"/>
      <c r="I48" s="14"/>
      <c r="J48" s="14"/>
    </row>
    <row r="49" ht="15" customHeight="1" spans="1:10">
      <c r="A49" s="8" t="s">
        <v>202</v>
      </c>
      <c r="B49" s="8"/>
      <c r="C49" s="8"/>
      <c r="D49" s="8" t="s">
        <v>139</v>
      </c>
      <c r="E49" s="14">
        <v>145109306.38</v>
      </c>
      <c r="F49" s="14"/>
      <c r="G49" s="14">
        <v>145109306.38</v>
      </c>
      <c r="H49" s="14"/>
      <c r="I49" s="14"/>
      <c r="J49" s="14"/>
    </row>
    <row r="50" ht="15" customHeight="1" spans="1:10">
      <c r="A50" s="8" t="s">
        <v>203</v>
      </c>
      <c r="B50" s="8"/>
      <c r="C50" s="8"/>
      <c r="D50" s="8" t="s">
        <v>140</v>
      </c>
      <c r="E50" s="14">
        <v>18452605.25</v>
      </c>
      <c r="F50" s="14">
        <v>205</v>
      </c>
      <c r="G50" s="14">
        <v>18452400.25</v>
      </c>
      <c r="H50" s="14"/>
      <c r="I50" s="14"/>
      <c r="J50" s="14"/>
    </row>
    <row r="51" ht="15" customHeight="1" spans="1:10">
      <c r="A51" s="8" t="s">
        <v>204</v>
      </c>
      <c r="B51" s="8"/>
      <c r="C51" s="8"/>
      <c r="D51" s="8" t="s">
        <v>141</v>
      </c>
      <c r="E51" s="14">
        <v>269655.75</v>
      </c>
      <c r="F51" s="14"/>
      <c r="G51" s="14">
        <v>269655.75</v>
      </c>
      <c r="H51" s="14"/>
      <c r="I51" s="14"/>
      <c r="J51" s="14"/>
    </row>
    <row r="52" ht="15" customHeight="1" spans="1:10">
      <c r="A52" s="8" t="s">
        <v>205</v>
      </c>
      <c r="B52" s="8"/>
      <c r="C52" s="8"/>
      <c r="D52" s="8" t="s">
        <v>142</v>
      </c>
      <c r="E52" s="14">
        <v>93450</v>
      </c>
      <c r="F52" s="14"/>
      <c r="G52" s="14">
        <v>93450</v>
      </c>
      <c r="H52" s="14"/>
      <c r="I52" s="14"/>
      <c r="J52" s="14"/>
    </row>
    <row r="53" ht="15" customHeight="1" spans="1:10">
      <c r="A53" s="8" t="s">
        <v>206</v>
      </c>
      <c r="B53" s="8"/>
      <c r="C53" s="8"/>
      <c r="D53" s="8" t="s">
        <v>143</v>
      </c>
      <c r="E53" s="14">
        <v>114599259.97</v>
      </c>
      <c r="F53" s="14"/>
      <c r="G53" s="14">
        <v>114599259.97</v>
      </c>
      <c r="H53" s="14"/>
      <c r="I53" s="14"/>
      <c r="J53" s="14"/>
    </row>
    <row r="54" ht="15" customHeight="1" spans="1:10">
      <c r="A54" s="8" t="s">
        <v>207</v>
      </c>
      <c r="B54" s="8"/>
      <c r="C54" s="8"/>
      <c r="D54" s="8" t="s">
        <v>144</v>
      </c>
      <c r="E54" s="14">
        <v>31297289.44</v>
      </c>
      <c r="F54" s="14"/>
      <c r="G54" s="14">
        <v>31297289.44</v>
      </c>
      <c r="H54" s="14"/>
      <c r="I54" s="14"/>
      <c r="J54" s="14"/>
    </row>
    <row r="55" ht="15" customHeight="1" spans="1:10">
      <c r="A55" s="8" t="s">
        <v>208</v>
      </c>
      <c r="B55" s="8"/>
      <c r="C55" s="8"/>
      <c r="D55" s="8" t="s">
        <v>209</v>
      </c>
      <c r="E55" s="14">
        <v>25671</v>
      </c>
      <c r="F55" s="14"/>
      <c r="G55" s="14">
        <v>25671</v>
      </c>
      <c r="H55" s="14"/>
      <c r="I55" s="14"/>
      <c r="J55" s="14"/>
    </row>
    <row r="56" ht="15" customHeight="1" spans="1:10">
      <c r="A56" s="8" t="s">
        <v>210</v>
      </c>
      <c r="B56" s="8"/>
      <c r="C56" s="8"/>
      <c r="D56" s="8" t="s">
        <v>145</v>
      </c>
      <c r="E56" s="14">
        <v>994663.6</v>
      </c>
      <c r="F56" s="14"/>
      <c r="G56" s="14">
        <v>994663.6</v>
      </c>
      <c r="H56" s="14"/>
      <c r="I56" s="14"/>
      <c r="J56" s="14"/>
    </row>
    <row r="57" ht="15" customHeight="1" spans="1:10">
      <c r="A57" s="8" t="s">
        <v>211</v>
      </c>
      <c r="B57" s="8"/>
      <c r="C57" s="8"/>
      <c r="D57" s="8" t="s">
        <v>146</v>
      </c>
      <c r="E57" s="14">
        <v>437519.4</v>
      </c>
      <c r="F57" s="14"/>
      <c r="G57" s="14">
        <v>437519.4</v>
      </c>
      <c r="H57" s="14"/>
      <c r="I57" s="14"/>
      <c r="J57" s="14"/>
    </row>
    <row r="58" ht="15" customHeight="1" spans="1:10">
      <c r="A58" s="8" t="s">
        <v>212</v>
      </c>
      <c r="B58" s="8"/>
      <c r="C58" s="8"/>
      <c r="D58" s="8" t="s">
        <v>147</v>
      </c>
      <c r="E58" s="14">
        <v>196931</v>
      </c>
      <c r="F58" s="14"/>
      <c r="G58" s="14">
        <v>196931</v>
      </c>
      <c r="H58" s="14"/>
      <c r="I58" s="14"/>
      <c r="J58" s="14"/>
    </row>
    <row r="59" ht="15" customHeight="1" spans="1:10">
      <c r="A59" s="8" t="s">
        <v>213</v>
      </c>
      <c r="B59" s="8"/>
      <c r="C59" s="8"/>
      <c r="D59" s="8" t="s">
        <v>148</v>
      </c>
      <c r="E59" s="14">
        <v>1670000</v>
      </c>
      <c r="F59" s="14"/>
      <c r="G59" s="14">
        <v>1670000</v>
      </c>
      <c r="H59" s="14"/>
      <c r="I59" s="14"/>
      <c r="J59" s="14"/>
    </row>
    <row r="60" ht="15" customHeight="1" spans="1:10">
      <c r="A60" s="8" t="s">
        <v>214</v>
      </c>
      <c r="B60" s="8"/>
      <c r="C60" s="8"/>
      <c r="D60" s="8" t="s">
        <v>149</v>
      </c>
      <c r="E60" s="14">
        <v>1128452.65</v>
      </c>
      <c r="F60" s="14"/>
      <c r="G60" s="14">
        <v>1128452.65</v>
      </c>
      <c r="H60" s="14"/>
      <c r="I60" s="14"/>
      <c r="J60" s="14"/>
    </row>
    <row r="61" ht="15" customHeight="1" spans="1:10">
      <c r="A61" s="8" t="s">
        <v>215</v>
      </c>
      <c r="B61" s="8"/>
      <c r="C61" s="8"/>
      <c r="D61" s="8" t="s">
        <v>150</v>
      </c>
      <c r="E61" s="14">
        <v>500000</v>
      </c>
      <c r="F61" s="14"/>
      <c r="G61" s="14">
        <v>500000</v>
      </c>
      <c r="H61" s="14"/>
      <c r="I61" s="14"/>
      <c r="J61" s="14"/>
    </row>
    <row r="62" ht="15" customHeight="1" spans="1:10">
      <c r="A62" s="8" t="s">
        <v>216</v>
      </c>
      <c r="B62" s="8"/>
      <c r="C62" s="8"/>
      <c r="D62" s="8" t="s">
        <v>151</v>
      </c>
      <c r="E62" s="14">
        <v>2777.8</v>
      </c>
      <c r="F62" s="14"/>
      <c r="G62" s="14">
        <v>2777.8</v>
      </c>
      <c r="H62" s="14"/>
      <c r="I62" s="14"/>
      <c r="J62" s="14"/>
    </row>
    <row r="63" ht="15" customHeight="1" spans="1:10">
      <c r="A63" s="8" t="s">
        <v>217</v>
      </c>
      <c r="B63" s="8"/>
      <c r="C63" s="8"/>
      <c r="D63" s="8" t="s">
        <v>152</v>
      </c>
      <c r="E63" s="14">
        <v>19171</v>
      </c>
      <c r="F63" s="14"/>
      <c r="G63" s="14">
        <v>19171</v>
      </c>
      <c r="H63" s="14"/>
      <c r="I63" s="14"/>
      <c r="J63" s="14"/>
    </row>
    <row r="64" ht="15" customHeight="1" spans="1:10">
      <c r="A64" s="8" t="s">
        <v>218</v>
      </c>
      <c r="B64" s="8"/>
      <c r="C64" s="8"/>
      <c r="D64" s="8" t="s">
        <v>153</v>
      </c>
      <c r="E64" s="14">
        <v>1410680</v>
      </c>
      <c r="F64" s="14">
        <v>1410680</v>
      </c>
      <c r="G64" s="14"/>
      <c r="H64" s="14"/>
      <c r="I64" s="14"/>
      <c r="J64" s="14"/>
    </row>
    <row r="65" ht="15" customHeight="1" spans="1:10">
      <c r="A65" s="8" t="s">
        <v>219</v>
      </c>
      <c r="B65" s="8"/>
      <c r="C65" s="8"/>
      <c r="D65" s="8" t="s">
        <v>154</v>
      </c>
      <c r="E65" s="14">
        <v>138400</v>
      </c>
      <c r="F65" s="14"/>
      <c r="G65" s="14">
        <v>138400</v>
      </c>
      <c r="H65" s="14"/>
      <c r="I65" s="14"/>
      <c r="J65" s="14"/>
    </row>
    <row r="66" ht="15" customHeight="1" spans="1:10">
      <c r="A66" s="8" t="s">
        <v>220</v>
      </c>
      <c r="B66" s="8"/>
      <c r="C66" s="8"/>
      <c r="D66" s="8" t="s">
        <v>155</v>
      </c>
      <c r="E66" s="14">
        <v>1575</v>
      </c>
      <c r="F66" s="14"/>
      <c r="G66" s="14">
        <v>1575</v>
      </c>
      <c r="H66" s="14"/>
      <c r="I66" s="14"/>
      <c r="J66" s="14"/>
    </row>
  </sheetData>
  <mergeCells count="71">
    <mergeCell ref="A1:J1"/>
    <mergeCell ref="A3:E3"/>
    <mergeCell ref="A4:D4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8:A9"/>
    <mergeCell ref="B8:B9"/>
    <mergeCell ref="C8:C9"/>
    <mergeCell ref="D5:D7"/>
    <mergeCell ref="E4:E7"/>
    <mergeCell ref="F4:F7"/>
    <mergeCell ref="G4:G7"/>
    <mergeCell ref="H4:H7"/>
    <mergeCell ref="I4:I7"/>
    <mergeCell ref="J4:J7"/>
    <mergeCell ref="A5:C7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I40"/>
  <sheetViews>
    <sheetView workbookViewId="0">
      <pane ySplit="7" topLeftCell="A8" activePane="bottomLeft" state="frozen"/>
      <selection/>
      <selection pane="bottomLeft" activeCell="D7" sqref="D7:D34"/>
    </sheetView>
  </sheetViews>
  <sheetFormatPr defaultColWidth="9" defaultRowHeight="13.5"/>
  <cols>
    <col min="1" max="1" width="29" customWidth="1"/>
    <col min="2" max="2" width="4.75" customWidth="1"/>
    <col min="3" max="3" width="14" customWidth="1"/>
    <col min="4" max="4" width="29" customWidth="1"/>
    <col min="5" max="5" width="4.75" customWidth="1"/>
    <col min="6" max="8" width="14" customWidth="1"/>
    <col min="9" max="9" width="15" customWidth="1"/>
  </cols>
  <sheetData>
    <row r="1" ht="27" spans="1:9">
      <c r="A1" s="38" t="s">
        <v>221</v>
      </c>
      <c r="B1" s="2"/>
      <c r="C1" s="2"/>
      <c r="D1" s="2"/>
      <c r="E1" s="2"/>
      <c r="F1" s="2"/>
      <c r="G1" s="38"/>
      <c r="H1" s="2"/>
      <c r="I1" s="2"/>
    </row>
    <row r="2" ht="14.25" spans="1:9">
      <c r="A2" s="2"/>
      <c r="B2" s="2"/>
      <c r="C2" s="2"/>
      <c r="D2" s="2"/>
      <c r="E2" s="2"/>
      <c r="F2" s="2"/>
      <c r="G2" s="2"/>
      <c r="H2" s="2"/>
      <c r="I2" s="15" t="s">
        <v>222</v>
      </c>
    </row>
    <row r="3" ht="14.25" spans="1:9">
      <c r="A3" s="40" t="s">
        <v>2</v>
      </c>
      <c r="B3" s="2"/>
      <c r="C3" s="2"/>
      <c r="D3" s="13" t="s">
        <v>86</v>
      </c>
      <c r="E3" s="2"/>
      <c r="F3" s="2"/>
      <c r="G3" s="2"/>
      <c r="H3" s="2"/>
      <c r="I3" s="15" t="s">
        <v>3</v>
      </c>
    </row>
    <row r="4" ht="15" customHeight="1" spans="1:9">
      <c r="A4" s="6" t="s">
        <v>223</v>
      </c>
      <c r="B4" s="6"/>
      <c r="C4" s="6"/>
      <c r="D4" s="6" t="s">
        <v>224</v>
      </c>
      <c r="E4" s="6"/>
      <c r="F4" s="6"/>
      <c r="G4" s="6"/>
      <c r="H4" s="6"/>
      <c r="I4" s="6"/>
    </row>
    <row r="5" ht="14.25" customHeight="1" spans="1:9">
      <c r="A5" s="5" t="s">
        <v>225</v>
      </c>
      <c r="B5" s="5" t="s">
        <v>7</v>
      </c>
      <c r="C5" s="5" t="s">
        <v>8</v>
      </c>
      <c r="D5" s="5" t="s">
        <v>226</v>
      </c>
      <c r="E5" s="5" t="s">
        <v>7</v>
      </c>
      <c r="F5" s="6" t="s">
        <v>8</v>
      </c>
      <c r="G5" s="6"/>
      <c r="H5" s="6"/>
      <c r="I5" s="6"/>
    </row>
    <row r="6" ht="30" customHeight="1" spans="1:9">
      <c r="A6" s="5"/>
      <c r="B6" s="5"/>
      <c r="C6" s="5"/>
      <c r="D6" s="5"/>
      <c r="E6" s="5"/>
      <c r="F6" s="6" t="s">
        <v>95</v>
      </c>
      <c r="G6" s="5" t="s">
        <v>227</v>
      </c>
      <c r="H6" s="5" t="s">
        <v>228</v>
      </c>
      <c r="I6" s="5" t="s">
        <v>229</v>
      </c>
    </row>
    <row r="7" ht="15" customHeight="1" spans="1:9">
      <c r="A7" s="6" t="s">
        <v>230</v>
      </c>
      <c r="B7" s="6"/>
      <c r="C7" s="6">
        <v>1</v>
      </c>
      <c r="D7" s="6" t="s">
        <v>230</v>
      </c>
      <c r="E7" s="6"/>
      <c r="F7" s="6">
        <v>2</v>
      </c>
      <c r="G7" s="6">
        <v>3</v>
      </c>
      <c r="H7" s="6">
        <v>4</v>
      </c>
      <c r="I7" s="6">
        <v>5</v>
      </c>
    </row>
    <row r="8" ht="15" customHeight="1" spans="1:9">
      <c r="A8" s="41" t="s">
        <v>231</v>
      </c>
      <c r="B8" s="6" t="s">
        <v>12</v>
      </c>
      <c r="C8" s="14">
        <v>269289392.91</v>
      </c>
      <c r="D8" s="41" t="s">
        <v>13</v>
      </c>
      <c r="E8" s="6" t="s">
        <v>232</v>
      </c>
      <c r="F8" s="14">
        <v>38468826.44</v>
      </c>
      <c r="G8" s="14">
        <v>38468826.44</v>
      </c>
      <c r="H8" s="14"/>
      <c r="I8" s="14"/>
    </row>
    <row r="9" ht="15" customHeight="1" spans="1:9">
      <c r="A9" s="41" t="s">
        <v>233</v>
      </c>
      <c r="B9" s="6" t="s">
        <v>15</v>
      </c>
      <c r="C9" s="14">
        <v>137194191.04</v>
      </c>
      <c r="D9" s="41" t="s">
        <v>16</v>
      </c>
      <c r="E9" s="6" t="s">
        <v>234</v>
      </c>
      <c r="F9" s="14"/>
      <c r="G9" s="14"/>
      <c r="H9" s="14"/>
      <c r="I9" s="14"/>
    </row>
    <row r="10" ht="15" customHeight="1" spans="1:9">
      <c r="A10" s="41" t="s">
        <v>235</v>
      </c>
      <c r="B10" s="6" t="s">
        <v>18</v>
      </c>
      <c r="C10" s="14">
        <v>138400</v>
      </c>
      <c r="D10" s="41" t="s">
        <v>19</v>
      </c>
      <c r="E10" s="6" t="s">
        <v>236</v>
      </c>
      <c r="F10" s="14"/>
      <c r="G10" s="14"/>
      <c r="H10" s="14"/>
      <c r="I10" s="14"/>
    </row>
    <row r="11" ht="15" customHeight="1" spans="1:9">
      <c r="A11" s="41"/>
      <c r="B11" s="6" t="s">
        <v>21</v>
      </c>
      <c r="C11" s="42"/>
      <c r="D11" s="41" t="s">
        <v>22</v>
      </c>
      <c r="E11" s="6" t="s">
        <v>237</v>
      </c>
      <c r="F11" s="14">
        <v>512208</v>
      </c>
      <c r="G11" s="14">
        <v>512208</v>
      </c>
      <c r="H11" s="14"/>
      <c r="I11" s="14"/>
    </row>
    <row r="12" ht="15" customHeight="1" spans="1:9">
      <c r="A12" s="41"/>
      <c r="B12" s="6" t="s">
        <v>24</v>
      </c>
      <c r="C12" s="42"/>
      <c r="D12" s="41" t="s">
        <v>25</v>
      </c>
      <c r="E12" s="6" t="s">
        <v>238</v>
      </c>
      <c r="F12" s="14"/>
      <c r="G12" s="14"/>
      <c r="H12" s="14"/>
      <c r="I12" s="14"/>
    </row>
    <row r="13" ht="15" customHeight="1" spans="1:9">
      <c r="A13" s="41"/>
      <c r="B13" s="6" t="s">
        <v>27</v>
      </c>
      <c r="C13" s="42"/>
      <c r="D13" s="41" t="s">
        <v>28</v>
      </c>
      <c r="E13" s="6" t="s">
        <v>239</v>
      </c>
      <c r="F13" s="14"/>
      <c r="G13" s="14"/>
      <c r="H13" s="14"/>
      <c r="I13" s="14"/>
    </row>
    <row r="14" ht="15" customHeight="1" spans="1:9">
      <c r="A14" s="41"/>
      <c r="B14" s="6" t="s">
        <v>30</v>
      </c>
      <c r="C14" s="42"/>
      <c r="D14" s="41" t="s">
        <v>31</v>
      </c>
      <c r="E14" s="6" t="s">
        <v>240</v>
      </c>
      <c r="F14" s="14">
        <v>1596270</v>
      </c>
      <c r="G14" s="14">
        <v>1596270</v>
      </c>
      <c r="H14" s="14"/>
      <c r="I14" s="14"/>
    </row>
    <row r="15" ht="15" customHeight="1" spans="1:9">
      <c r="A15" s="41"/>
      <c r="B15" s="6" t="s">
        <v>33</v>
      </c>
      <c r="C15" s="42"/>
      <c r="D15" s="41" t="s">
        <v>34</v>
      </c>
      <c r="E15" s="6" t="s">
        <v>241</v>
      </c>
      <c r="F15" s="14">
        <v>20446058.83</v>
      </c>
      <c r="G15" s="14">
        <v>20446058.83</v>
      </c>
      <c r="H15" s="14"/>
      <c r="I15" s="14"/>
    </row>
    <row r="16" ht="15" customHeight="1" spans="1:9">
      <c r="A16" s="41"/>
      <c r="B16" s="6" t="s">
        <v>35</v>
      </c>
      <c r="C16" s="42"/>
      <c r="D16" s="41" t="s">
        <v>36</v>
      </c>
      <c r="E16" s="6" t="s">
        <v>242</v>
      </c>
      <c r="F16" s="14">
        <v>4459323.16</v>
      </c>
      <c r="G16" s="14">
        <v>4459323.16</v>
      </c>
      <c r="H16" s="14"/>
      <c r="I16" s="14"/>
    </row>
    <row r="17" ht="15" customHeight="1" spans="1:9">
      <c r="A17" s="41"/>
      <c r="B17" s="6" t="s">
        <v>37</v>
      </c>
      <c r="C17" s="42"/>
      <c r="D17" s="41" t="s">
        <v>38</v>
      </c>
      <c r="E17" s="6" t="s">
        <v>243</v>
      </c>
      <c r="F17" s="14">
        <v>202892</v>
      </c>
      <c r="G17" s="14">
        <v>202892</v>
      </c>
      <c r="H17" s="14"/>
      <c r="I17" s="14"/>
    </row>
    <row r="18" ht="15" customHeight="1" spans="1:9">
      <c r="A18" s="41"/>
      <c r="B18" s="6" t="s">
        <v>39</v>
      </c>
      <c r="C18" s="42"/>
      <c r="D18" s="41" t="s">
        <v>40</v>
      </c>
      <c r="E18" s="6" t="s">
        <v>244</v>
      </c>
      <c r="F18" s="14">
        <v>315790382.47</v>
      </c>
      <c r="G18" s="14">
        <v>182404654.5</v>
      </c>
      <c r="H18" s="14">
        <v>133385727.97</v>
      </c>
      <c r="I18" s="14"/>
    </row>
    <row r="19" ht="15" customHeight="1" spans="1:9">
      <c r="A19" s="41"/>
      <c r="B19" s="6" t="s">
        <v>41</v>
      </c>
      <c r="C19" s="42"/>
      <c r="D19" s="41" t="s">
        <v>42</v>
      </c>
      <c r="E19" s="6" t="s">
        <v>245</v>
      </c>
      <c r="F19" s="14">
        <v>4953237.65</v>
      </c>
      <c r="G19" s="14">
        <v>4953237.65</v>
      </c>
      <c r="H19" s="14"/>
      <c r="I19" s="14"/>
    </row>
    <row r="20" ht="15" customHeight="1" spans="1:9">
      <c r="A20" s="41"/>
      <c r="B20" s="6" t="s">
        <v>43</v>
      </c>
      <c r="C20" s="42"/>
      <c r="D20" s="41" t="s">
        <v>44</v>
      </c>
      <c r="E20" s="6" t="s">
        <v>246</v>
      </c>
      <c r="F20" s="14">
        <v>21948.8</v>
      </c>
      <c r="G20" s="14">
        <v>21948.8</v>
      </c>
      <c r="H20" s="14"/>
      <c r="I20" s="14"/>
    </row>
    <row r="21" ht="15" customHeight="1" spans="1:9">
      <c r="A21" s="41"/>
      <c r="B21" s="6" t="s">
        <v>45</v>
      </c>
      <c r="C21" s="42"/>
      <c r="D21" s="41" t="s">
        <v>46</v>
      </c>
      <c r="E21" s="6" t="s">
        <v>247</v>
      </c>
      <c r="F21" s="14"/>
      <c r="G21" s="14"/>
      <c r="H21" s="14"/>
      <c r="I21" s="14"/>
    </row>
    <row r="22" ht="15" customHeight="1" spans="1:9">
      <c r="A22" s="41"/>
      <c r="B22" s="6" t="s">
        <v>47</v>
      </c>
      <c r="C22" s="42"/>
      <c r="D22" s="41" t="s">
        <v>48</v>
      </c>
      <c r="E22" s="6" t="s">
        <v>248</v>
      </c>
      <c r="F22" s="14"/>
      <c r="G22" s="14"/>
      <c r="H22" s="14"/>
      <c r="I22" s="14"/>
    </row>
    <row r="23" ht="15" customHeight="1" spans="1:9">
      <c r="A23" s="41"/>
      <c r="B23" s="6" t="s">
        <v>49</v>
      </c>
      <c r="C23" s="42"/>
      <c r="D23" s="41" t="s">
        <v>50</v>
      </c>
      <c r="E23" s="6" t="s">
        <v>249</v>
      </c>
      <c r="F23" s="14"/>
      <c r="G23" s="14"/>
      <c r="H23" s="14"/>
      <c r="I23" s="14"/>
    </row>
    <row r="24" ht="15" customHeight="1" spans="1:9">
      <c r="A24" s="41"/>
      <c r="B24" s="6" t="s">
        <v>51</v>
      </c>
      <c r="C24" s="42"/>
      <c r="D24" s="41" t="s">
        <v>52</v>
      </c>
      <c r="E24" s="6" t="s">
        <v>250</v>
      </c>
      <c r="F24" s="14"/>
      <c r="G24" s="14"/>
      <c r="H24" s="14"/>
      <c r="I24" s="14"/>
    </row>
    <row r="25" ht="15" customHeight="1" spans="1:9">
      <c r="A25" s="41"/>
      <c r="B25" s="6" t="s">
        <v>53</v>
      </c>
      <c r="C25" s="42"/>
      <c r="D25" s="41" t="s">
        <v>54</v>
      </c>
      <c r="E25" s="6" t="s">
        <v>251</v>
      </c>
      <c r="F25" s="14"/>
      <c r="G25" s="14"/>
      <c r="H25" s="14"/>
      <c r="I25" s="14"/>
    </row>
    <row r="26" ht="15" customHeight="1" spans="1:9">
      <c r="A26" s="41"/>
      <c r="B26" s="6" t="s">
        <v>55</v>
      </c>
      <c r="C26" s="42"/>
      <c r="D26" s="41" t="s">
        <v>56</v>
      </c>
      <c r="E26" s="6" t="s">
        <v>252</v>
      </c>
      <c r="F26" s="14">
        <v>1410680</v>
      </c>
      <c r="G26" s="14">
        <v>1410680</v>
      </c>
      <c r="H26" s="14"/>
      <c r="I26" s="14"/>
    </row>
    <row r="27" ht="15" customHeight="1" spans="1:9">
      <c r="A27" s="41"/>
      <c r="B27" s="6" t="s">
        <v>57</v>
      </c>
      <c r="C27" s="42"/>
      <c r="D27" s="41" t="s">
        <v>58</v>
      </c>
      <c r="E27" s="6" t="s">
        <v>253</v>
      </c>
      <c r="F27" s="14"/>
      <c r="G27" s="14"/>
      <c r="H27" s="14"/>
      <c r="I27" s="14"/>
    </row>
    <row r="28" ht="15" customHeight="1" spans="1:9">
      <c r="A28" s="41"/>
      <c r="B28" s="6" t="s">
        <v>59</v>
      </c>
      <c r="C28" s="42"/>
      <c r="D28" s="41" t="s">
        <v>60</v>
      </c>
      <c r="E28" s="6" t="s">
        <v>254</v>
      </c>
      <c r="F28" s="14">
        <v>138400</v>
      </c>
      <c r="G28" s="14"/>
      <c r="H28" s="14"/>
      <c r="I28" s="14">
        <v>138400</v>
      </c>
    </row>
    <row r="29" ht="15" customHeight="1" spans="1:9">
      <c r="A29" s="41"/>
      <c r="B29" s="6" t="s">
        <v>61</v>
      </c>
      <c r="C29" s="42"/>
      <c r="D29" s="41" t="s">
        <v>62</v>
      </c>
      <c r="E29" s="6" t="s">
        <v>255</v>
      </c>
      <c r="F29" s="14"/>
      <c r="G29" s="14"/>
      <c r="H29" s="14"/>
      <c r="I29" s="14"/>
    </row>
    <row r="30" ht="15" customHeight="1" spans="1:9">
      <c r="A30" s="41"/>
      <c r="B30" s="6" t="s">
        <v>63</v>
      </c>
      <c r="C30" s="42"/>
      <c r="D30" s="41" t="s">
        <v>64</v>
      </c>
      <c r="E30" s="6" t="s">
        <v>256</v>
      </c>
      <c r="F30" s="14">
        <v>1575</v>
      </c>
      <c r="G30" s="14"/>
      <c r="H30" s="14">
        <v>1575</v>
      </c>
      <c r="I30" s="14"/>
    </row>
    <row r="31" ht="15" customHeight="1" spans="1:9">
      <c r="A31" s="41"/>
      <c r="B31" s="6" t="s">
        <v>65</v>
      </c>
      <c r="C31" s="42"/>
      <c r="D31" s="41" t="s">
        <v>66</v>
      </c>
      <c r="E31" s="6" t="s">
        <v>257</v>
      </c>
      <c r="F31" s="14"/>
      <c r="G31" s="14"/>
      <c r="H31" s="14"/>
      <c r="I31" s="14"/>
    </row>
    <row r="32" ht="15" customHeight="1" spans="1:9">
      <c r="A32" s="43"/>
      <c r="B32" s="6" t="s">
        <v>67</v>
      </c>
      <c r="C32" s="42"/>
      <c r="D32" s="41" t="s">
        <v>68</v>
      </c>
      <c r="E32" s="6" t="s">
        <v>258</v>
      </c>
      <c r="F32" s="14"/>
      <c r="G32" s="14"/>
      <c r="H32" s="14"/>
      <c r="I32" s="14"/>
    </row>
    <row r="33" ht="15" customHeight="1" spans="1:9">
      <c r="A33" s="6"/>
      <c r="B33" s="6" t="s">
        <v>69</v>
      </c>
      <c r="C33" s="42"/>
      <c r="D33" s="41" t="s">
        <v>70</v>
      </c>
      <c r="E33" s="6" t="s">
        <v>259</v>
      </c>
      <c r="F33" s="14"/>
      <c r="G33" s="14"/>
      <c r="H33" s="14"/>
      <c r="I33" s="14"/>
    </row>
    <row r="34" ht="15" customHeight="1" spans="1:9">
      <c r="A34" s="43" t="s">
        <v>71</v>
      </c>
      <c r="B34" s="6" t="s">
        <v>72</v>
      </c>
      <c r="C34" s="14">
        <v>406621983.95</v>
      </c>
      <c r="D34" s="43" t="s">
        <v>73</v>
      </c>
      <c r="E34" s="6" t="s">
        <v>260</v>
      </c>
      <c r="F34" s="14">
        <v>388001802.35</v>
      </c>
      <c r="G34" s="14">
        <v>254476099.38</v>
      </c>
      <c r="H34" s="14">
        <v>133387302.97</v>
      </c>
      <c r="I34" s="14">
        <v>138400</v>
      </c>
    </row>
    <row r="35" ht="15" customHeight="1" spans="1:9">
      <c r="A35" s="41" t="s">
        <v>261</v>
      </c>
      <c r="B35" s="6" t="s">
        <v>75</v>
      </c>
      <c r="C35" s="14">
        <v>38643614.25</v>
      </c>
      <c r="D35" s="41" t="s">
        <v>262</v>
      </c>
      <c r="E35" s="6" t="s">
        <v>263</v>
      </c>
      <c r="F35" s="14">
        <v>57263795.85</v>
      </c>
      <c r="G35" s="14">
        <v>41808603.64</v>
      </c>
      <c r="H35" s="14">
        <v>15455192.21</v>
      </c>
      <c r="I35" s="14">
        <v>0</v>
      </c>
    </row>
    <row r="36" ht="15" customHeight="1" spans="1:9">
      <c r="A36" s="41" t="s">
        <v>231</v>
      </c>
      <c r="B36" s="6" t="s">
        <v>78</v>
      </c>
      <c r="C36" s="14">
        <v>26995310.11</v>
      </c>
      <c r="D36" s="41"/>
      <c r="E36" s="6" t="s">
        <v>264</v>
      </c>
      <c r="F36" s="42"/>
      <c r="G36" s="42"/>
      <c r="H36" s="42"/>
      <c r="I36" s="8"/>
    </row>
    <row r="37" ht="15" customHeight="1" spans="1:9">
      <c r="A37" s="41" t="s">
        <v>233</v>
      </c>
      <c r="B37" s="6" t="s">
        <v>81</v>
      </c>
      <c r="C37" s="14">
        <v>11648304.14</v>
      </c>
      <c r="D37" s="41"/>
      <c r="E37" s="6" t="s">
        <v>265</v>
      </c>
      <c r="F37" s="42"/>
      <c r="G37" s="42"/>
      <c r="H37" s="42"/>
      <c r="I37" s="8"/>
    </row>
    <row r="38" ht="15" customHeight="1" spans="1:9">
      <c r="A38" s="41" t="s">
        <v>235</v>
      </c>
      <c r="B38" s="6" t="s">
        <v>266</v>
      </c>
      <c r="C38" s="14">
        <v>0</v>
      </c>
      <c r="D38" s="41"/>
      <c r="E38" s="6" t="s">
        <v>267</v>
      </c>
      <c r="F38" s="42"/>
      <c r="G38" s="42"/>
      <c r="H38" s="42"/>
      <c r="I38" s="8"/>
    </row>
    <row r="39" ht="15" customHeight="1" spans="1:9">
      <c r="A39" s="43" t="s">
        <v>80</v>
      </c>
      <c r="B39" s="6" t="s">
        <v>268</v>
      </c>
      <c r="C39" s="14">
        <v>445265598.2</v>
      </c>
      <c r="D39" s="43" t="s">
        <v>80</v>
      </c>
      <c r="E39" s="6" t="s">
        <v>269</v>
      </c>
      <c r="F39" s="14">
        <v>445265598.2</v>
      </c>
      <c r="G39" s="14">
        <v>296284703.02</v>
      </c>
      <c r="H39" s="14">
        <v>148842495.18</v>
      </c>
      <c r="I39" s="14">
        <v>138400</v>
      </c>
    </row>
    <row r="40" ht="15" customHeight="1" spans="1:9">
      <c r="A40" s="44" t="s">
        <v>83</v>
      </c>
      <c r="B40" s="44"/>
      <c r="C40" s="44"/>
      <c r="D40" s="44"/>
      <c r="E40" s="45"/>
      <c r="F40" s="45"/>
      <c r="G40" s="44"/>
      <c r="H40" s="44"/>
      <c r="I40" s="44"/>
    </row>
  </sheetData>
  <mergeCells count="10">
    <mergeCell ref="A1:I1"/>
    <mergeCell ref="A4:C4"/>
    <mergeCell ref="D4:I4"/>
    <mergeCell ref="F5:I5"/>
    <mergeCell ref="A40:D40"/>
    <mergeCell ref="A5:A6"/>
    <mergeCell ref="B5:B6"/>
    <mergeCell ref="C5:C6"/>
    <mergeCell ref="D5:D6"/>
    <mergeCell ref="E5:E6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61"/>
  <sheetViews>
    <sheetView workbookViewId="0">
      <pane xSplit="4" ySplit="7" topLeftCell="E32" activePane="bottomRight" state="frozen"/>
      <selection/>
      <selection pane="topRight"/>
      <selection pane="bottomLeft"/>
      <selection pane="bottomRight" activeCell="A1" sqref="A1:G61"/>
    </sheetView>
  </sheetViews>
  <sheetFormatPr defaultColWidth="9" defaultRowHeight="13.5" outlineLevelCol="6"/>
  <cols>
    <col min="1" max="3" width="2.75" customWidth="1"/>
    <col min="4" max="4" width="46.25" customWidth="1"/>
    <col min="5" max="5" width="21" customWidth="1"/>
    <col min="6" max="6" width="19.5" customWidth="1"/>
    <col min="7" max="7" width="23.625" customWidth="1"/>
  </cols>
  <sheetData>
    <row r="1" ht="27" spans="1:7">
      <c r="A1" s="38" t="s">
        <v>270</v>
      </c>
      <c r="B1" s="2"/>
      <c r="C1" s="2"/>
      <c r="D1" s="2"/>
      <c r="E1" s="38"/>
      <c r="F1" s="2"/>
      <c r="G1" s="2"/>
    </row>
    <row r="2" ht="14.25" spans="1:7">
      <c r="A2" s="2"/>
      <c r="B2" s="2"/>
      <c r="C2" s="2"/>
      <c r="D2" s="2"/>
      <c r="E2" s="2"/>
      <c r="F2" s="2"/>
      <c r="G2" s="37" t="s">
        <v>271</v>
      </c>
    </row>
    <row r="3" ht="14.25" spans="1:7">
      <c r="A3" s="11" t="s">
        <v>2</v>
      </c>
      <c r="B3" s="11"/>
      <c r="C3" s="11"/>
      <c r="D3" s="11"/>
      <c r="E3" s="13" t="s">
        <v>86</v>
      </c>
      <c r="F3" s="2"/>
      <c r="G3" s="37" t="s">
        <v>3</v>
      </c>
    </row>
    <row r="4" ht="15" customHeight="1" spans="1:7">
      <c r="A4" s="5" t="s">
        <v>6</v>
      </c>
      <c r="B4" s="5"/>
      <c r="C4" s="5"/>
      <c r="D4" s="5"/>
      <c r="E4" s="39" t="s">
        <v>73</v>
      </c>
      <c r="F4" s="39" t="s">
        <v>158</v>
      </c>
      <c r="G4" s="39" t="s">
        <v>159</v>
      </c>
    </row>
    <row r="5" ht="15" customHeight="1" spans="1:7">
      <c r="A5" s="5" t="s">
        <v>93</v>
      </c>
      <c r="B5" s="5"/>
      <c r="C5" s="5"/>
      <c r="D5" s="5" t="s">
        <v>94</v>
      </c>
      <c r="E5" s="39"/>
      <c r="F5" s="39"/>
      <c r="G5" s="39"/>
    </row>
    <row r="6" ht="15" customHeight="1" spans="1:7">
      <c r="A6" s="5" t="s">
        <v>97</v>
      </c>
      <c r="B6" s="5" t="s">
        <v>98</v>
      </c>
      <c r="C6" s="5" t="s">
        <v>99</v>
      </c>
      <c r="D6" s="5" t="s">
        <v>10</v>
      </c>
      <c r="E6" s="6">
        <v>1</v>
      </c>
      <c r="F6" s="6">
        <v>2</v>
      </c>
      <c r="G6" s="6">
        <v>3</v>
      </c>
    </row>
    <row r="7" ht="15" customHeight="1" spans="1:7">
      <c r="A7" s="5"/>
      <c r="B7" s="5"/>
      <c r="C7" s="5"/>
      <c r="D7" s="5" t="s">
        <v>100</v>
      </c>
      <c r="E7" s="14">
        <v>254476099.38</v>
      </c>
      <c r="F7" s="14">
        <v>19192939.13</v>
      </c>
      <c r="G7" s="14">
        <v>235283160.25</v>
      </c>
    </row>
    <row r="8" ht="15" customHeight="1" spans="1:7">
      <c r="A8" s="8" t="s">
        <v>163</v>
      </c>
      <c r="B8" s="8"/>
      <c r="C8" s="8"/>
      <c r="D8" s="8" t="s">
        <v>101</v>
      </c>
      <c r="E8" s="14">
        <v>11469660.55</v>
      </c>
      <c r="F8" s="14">
        <v>11469660.55</v>
      </c>
      <c r="G8" s="14"/>
    </row>
    <row r="9" ht="15" customHeight="1" spans="1:7">
      <c r="A9" s="8" t="s">
        <v>164</v>
      </c>
      <c r="B9" s="8"/>
      <c r="C9" s="8"/>
      <c r="D9" s="8" t="s">
        <v>102</v>
      </c>
      <c r="E9" s="14">
        <v>3224924.52</v>
      </c>
      <c r="F9" s="14"/>
      <c r="G9" s="14">
        <v>3224924.52</v>
      </c>
    </row>
    <row r="10" ht="15" customHeight="1" spans="1:7">
      <c r="A10" s="8" t="s">
        <v>165</v>
      </c>
      <c r="B10" s="8"/>
      <c r="C10" s="8"/>
      <c r="D10" s="8" t="s">
        <v>103</v>
      </c>
      <c r="E10" s="14">
        <v>22003640.45</v>
      </c>
      <c r="F10" s="14">
        <v>2051266.84</v>
      </c>
      <c r="G10" s="14">
        <v>19952373.61</v>
      </c>
    </row>
    <row r="11" ht="15" customHeight="1" spans="1:7">
      <c r="A11" s="8" t="s">
        <v>166</v>
      </c>
      <c r="B11" s="8"/>
      <c r="C11" s="8"/>
      <c r="D11" s="8" t="s">
        <v>104</v>
      </c>
      <c r="E11" s="14">
        <v>1000000</v>
      </c>
      <c r="F11" s="14"/>
      <c r="G11" s="14">
        <v>1000000</v>
      </c>
    </row>
    <row r="12" ht="15" customHeight="1" spans="1:7">
      <c r="A12" s="8" t="s">
        <v>167</v>
      </c>
      <c r="B12" s="8"/>
      <c r="C12" s="8"/>
      <c r="D12" s="8" t="s">
        <v>102</v>
      </c>
      <c r="E12" s="14">
        <v>35720</v>
      </c>
      <c r="F12" s="14"/>
      <c r="G12" s="14">
        <v>35720</v>
      </c>
    </row>
    <row r="13" ht="15" customHeight="1" spans="1:7">
      <c r="A13" s="8" t="s">
        <v>168</v>
      </c>
      <c r="B13" s="8"/>
      <c r="C13" s="8"/>
      <c r="D13" s="8" t="s">
        <v>102</v>
      </c>
      <c r="E13" s="14">
        <v>734880.92</v>
      </c>
      <c r="F13" s="14"/>
      <c r="G13" s="14">
        <v>734880.92</v>
      </c>
    </row>
    <row r="14" ht="15" customHeight="1" spans="1:7">
      <c r="A14" s="8" t="s">
        <v>169</v>
      </c>
      <c r="B14" s="8"/>
      <c r="C14" s="8"/>
      <c r="D14" s="8" t="s">
        <v>105</v>
      </c>
      <c r="E14" s="14">
        <v>512208</v>
      </c>
      <c r="F14" s="14"/>
      <c r="G14" s="14">
        <v>512208</v>
      </c>
    </row>
    <row r="15" ht="15" customHeight="1" spans="1:7">
      <c r="A15" s="8" t="s">
        <v>170</v>
      </c>
      <c r="B15" s="8"/>
      <c r="C15" s="8"/>
      <c r="D15" s="8" t="s">
        <v>106</v>
      </c>
      <c r="E15" s="14">
        <v>200000</v>
      </c>
      <c r="F15" s="14"/>
      <c r="G15" s="14">
        <v>200000</v>
      </c>
    </row>
    <row r="16" ht="15" customHeight="1" spans="1:7">
      <c r="A16" s="8" t="s">
        <v>171</v>
      </c>
      <c r="B16" s="8"/>
      <c r="C16" s="8"/>
      <c r="D16" s="8" t="s">
        <v>107</v>
      </c>
      <c r="E16" s="14">
        <v>28970</v>
      </c>
      <c r="F16" s="14"/>
      <c r="G16" s="14">
        <v>28970</v>
      </c>
    </row>
    <row r="17" ht="15" customHeight="1" spans="1:7">
      <c r="A17" s="8" t="s">
        <v>172</v>
      </c>
      <c r="B17" s="8"/>
      <c r="C17" s="8"/>
      <c r="D17" s="8" t="s">
        <v>108</v>
      </c>
      <c r="E17" s="14">
        <v>1367300</v>
      </c>
      <c r="F17" s="14"/>
      <c r="G17" s="14">
        <v>1367300</v>
      </c>
    </row>
    <row r="18" ht="15" customHeight="1" spans="1:7">
      <c r="A18" s="8" t="s">
        <v>173</v>
      </c>
      <c r="B18" s="8"/>
      <c r="C18" s="8"/>
      <c r="D18" s="8" t="s">
        <v>109</v>
      </c>
      <c r="E18" s="14">
        <v>131662.08</v>
      </c>
      <c r="F18" s="14"/>
      <c r="G18" s="14">
        <v>131662.08</v>
      </c>
    </row>
    <row r="19" ht="15" customHeight="1" spans="1:7">
      <c r="A19" s="8" t="s">
        <v>174</v>
      </c>
      <c r="B19" s="8"/>
      <c r="C19" s="8"/>
      <c r="D19" s="8" t="s">
        <v>110</v>
      </c>
      <c r="E19" s="14">
        <v>341720.69</v>
      </c>
      <c r="F19" s="14">
        <v>341720.69</v>
      </c>
      <c r="G19" s="14"/>
    </row>
    <row r="20" ht="15" customHeight="1" spans="1:7">
      <c r="A20" s="8" t="s">
        <v>175</v>
      </c>
      <c r="B20" s="8"/>
      <c r="C20" s="8"/>
      <c r="D20" s="8" t="s">
        <v>111</v>
      </c>
      <c r="E20" s="14">
        <v>2274500.89</v>
      </c>
      <c r="F20" s="14">
        <v>2274500.89</v>
      </c>
      <c r="G20" s="14"/>
    </row>
    <row r="21" ht="15" customHeight="1" spans="1:7">
      <c r="A21" s="8" t="s">
        <v>176</v>
      </c>
      <c r="B21" s="8"/>
      <c r="C21" s="8"/>
      <c r="D21" s="8" t="s">
        <v>112</v>
      </c>
      <c r="E21" s="14">
        <v>1034246.79</v>
      </c>
      <c r="F21" s="14">
        <v>1034246.79</v>
      </c>
      <c r="G21" s="14"/>
    </row>
    <row r="22" ht="15" customHeight="1" spans="1:7">
      <c r="A22" s="8" t="s">
        <v>177</v>
      </c>
      <c r="B22" s="8"/>
      <c r="C22" s="8"/>
      <c r="D22" s="8" t="s">
        <v>113</v>
      </c>
      <c r="E22" s="14">
        <v>676582.65</v>
      </c>
      <c r="F22" s="14"/>
      <c r="G22" s="14">
        <v>676582.65</v>
      </c>
    </row>
    <row r="23" ht="15" customHeight="1" spans="1:7">
      <c r="A23" s="8" t="s">
        <v>178</v>
      </c>
      <c r="B23" s="8"/>
      <c r="C23" s="8"/>
      <c r="D23" s="8" t="s">
        <v>114</v>
      </c>
      <c r="E23" s="14">
        <v>904238.57</v>
      </c>
      <c r="F23" s="14"/>
      <c r="G23" s="14">
        <v>904238.57</v>
      </c>
    </row>
    <row r="24" ht="15" customHeight="1" spans="1:7">
      <c r="A24" s="8" t="s">
        <v>179</v>
      </c>
      <c r="B24" s="8"/>
      <c r="C24" s="8"/>
      <c r="D24" s="8" t="s">
        <v>115</v>
      </c>
      <c r="E24" s="14">
        <v>1530815.94</v>
      </c>
      <c r="F24" s="14"/>
      <c r="G24" s="14">
        <v>1530815.94</v>
      </c>
    </row>
    <row r="25" ht="15" customHeight="1" spans="1:7">
      <c r="A25" s="8">
        <v>2080802</v>
      </c>
      <c r="B25" s="8"/>
      <c r="C25" s="8"/>
      <c r="D25" s="8" t="s">
        <v>116</v>
      </c>
      <c r="E25" s="14">
        <v>698320</v>
      </c>
      <c r="F25" s="14"/>
      <c r="G25" s="14">
        <v>698320</v>
      </c>
    </row>
    <row r="26" ht="15" customHeight="1" spans="1:7">
      <c r="A26" s="8" t="s">
        <v>181</v>
      </c>
      <c r="B26" s="8"/>
      <c r="C26" s="8"/>
      <c r="D26" s="8" t="s">
        <v>117</v>
      </c>
      <c r="E26" s="14">
        <v>252960</v>
      </c>
      <c r="F26" s="14"/>
      <c r="G26" s="14">
        <v>252960</v>
      </c>
    </row>
    <row r="27" ht="15" customHeight="1" spans="1:7">
      <c r="A27" s="8" t="s">
        <v>182</v>
      </c>
      <c r="B27" s="8"/>
      <c r="C27" s="8"/>
      <c r="D27" s="8" t="s">
        <v>118</v>
      </c>
      <c r="E27" s="14">
        <v>52000</v>
      </c>
      <c r="F27" s="14"/>
      <c r="G27" s="14">
        <v>52000</v>
      </c>
    </row>
    <row r="28" ht="15" customHeight="1" spans="1:7">
      <c r="A28" s="8" t="s">
        <v>183</v>
      </c>
      <c r="B28" s="8"/>
      <c r="C28" s="8"/>
      <c r="D28" s="8" t="s">
        <v>119</v>
      </c>
      <c r="E28" s="14">
        <v>174250</v>
      </c>
      <c r="F28" s="14"/>
      <c r="G28" s="14">
        <v>174250</v>
      </c>
    </row>
    <row r="29" ht="15" customHeight="1" spans="1:7">
      <c r="A29" s="8" t="s">
        <v>184</v>
      </c>
      <c r="B29" s="8"/>
      <c r="C29" s="8"/>
      <c r="D29" s="8" t="s">
        <v>120</v>
      </c>
      <c r="E29" s="14">
        <v>73600</v>
      </c>
      <c r="F29" s="14"/>
      <c r="G29" s="14">
        <v>73600</v>
      </c>
    </row>
    <row r="30" ht="15" customHeight="1" spans="1:7">
      <c r="A30" s="8" t="s">
        <v>185</v>
      </c>
      <c r="B30" s="8"/>
      <c r="C30" s="8"/>
      <c r="D30" s="8" t="s">
        <v>121</v>
      </c>
      <c r="E30" s="14">
        <v>8000</v>
      </c>
      <c r="F30" s="14"/>
      <c r="G30" s="14">
        <v>8000</v>
      </c>
    </row>
    <row r="31" ht="15" customHeight="1" spans="1:7">
      <c r="A31" s="8" t="s">
        <v>186</v>
      </c>
      <c r="B31" s="8"/>
      <c r="C31" s="8"/>
      <c r="D31" s="8" t="s">
        <v>122</v>
      </c>
      <c r="E31" s="14">
        <v>1229100</v>
      </c>
      <c r="F31" s="14"/>
      <c r="G31" s="14">
        <v>1229100</v>
      </c>
    </row>
    <row r="32" ht="15" customHeight="1" spans="1:7">
      <c r="A32" s="8" t="s">
        <v>187</v>
      </c>
      <c r="B32" s="8"/>
      <c r="C32" s="8"/>
      <c r="D32" s="8" t="s">
        <v>123</v>
      </c>
      <c r="E32" s="14">
        <v>63268</v>
      </c>
      <c r="F32" s="14"/>
      <c r="G32" s="14">
        <v>63268</v>
      </c>
    </row>
    <row r="33" ht="15" customHeight="1" spans="1:7">
      <c r="A33" s="8" t="s">
        <v>188</v>
      </c>
      <c r="B33" s="8"/>
      <c r="C33" s="8"/>
      <c r="D33" s="8" t="s">
        <v>124</v>
      </c>
      <c r="E33" s="14">
        <v>2976570</v>
      </c>
      <c r="F33" s="14"/>
      <c r="G33" s="14">
        <v>2976570</v>
      </c>
    </row>
    <row r="34" ht="15" customHeight="1" spans="1:7">
      <c r="A34" s="8" t="s">
        <v>189</v>
      </c>
      <c r="B34" s="8"/>
      <c r="C34" s="8"/>
      <c r="D34" s="8" t="s">
        <v>125</v>
      </c>
      <c r="E34" s="14">
        <v>1502630</v>
      </c>
      <c r="F34" s="14"/>
      <c r="G34" s="14">
        <v>1502630</v>
      </c>
    </row>
    <row r="35" ht="15" customHeight="1" spans="1:7">
      <c r="A35" s="8" t="s">
        <v>190</v>
      </c>
      <c r="B35" s="8"/>
      <c r="C35" s="8"/>
      <c r="D35" s="8" t="s">
        <v>126</v>
      </c>
      <c r="E35" s="14">
        <v>463924</v>
      </c>
      <c r="F35" s="14"/>
      <c r="G35" s="14">
        <v>463924</v>
      </c>
    </row>
    <row r="36" ht="15" customHeight="1" spans="1:7">
      <c r="A36" s="8" t="s">
        <v>192</v>
      </c>
      <c r="B36" s="8"/>
      <c r="C36" s="8"/>
      <c r="D36" s="8" t="s">
        <v>127</v>
      </c>
      <c r="E36" s="14">
        <v>10000</v>
      </c>
      <c r="F36" s="14"/>
      <c r="G36" s="14">
        <v>10000</v>
      </c>
    </row>
    <row r="37" ht="15" customHeight="1" spans="1:7">
      <c r="A37" s="8" t="s">
        <v>191</v>
      </c>
      <c r="B37" s="8"/>
      <c r="C37" s="8"/>
      <c r="D37" s="8" t="s">
        <v>128</v>
      </c>
      <c r="E37" s="14">
        <v>121778.76</v>
      </c>
      <c r="F37" s="14"/>
      <c r="G37" s="14">
        <v>121778.76</v>
      </c>
    </row>
    <row r="38" ht="15" customHeight="1" spans="1:7">
      <c r="A38" s="8" t="s">
        <v>193</v>
      </c>
      <c r="B38" s="8"/>
      <c r="C38" s="8"/>
      <c r="D38" s="8" t="s">
        <v>129</v>
      </c>
      <c r="E38" s="14">
        <v>5925890.46</v>
      </c>
      <c r="F38" s="14">
        <v>13691.11</v>
      </c>
      <c r="G38" s="14">
        <v>5912199.35</v>
      </c>
    </row>
    <row r="39" ht="15" customHeight="1" spans="1:7">
      <c r="A39" s="8" t="s">
        <v>195</v>
      </c>
      <c r="B39" s="8"/>
      <c r="C39" s="8"/>
      <c r="D39" s="8" t="s">
        <v>132</v>
      </c>
      <c r="E39" s="14">
        <v>405270.26</v>
      </c>
      <c r="F39" s="14">
        <v>405270.26</v>
      </c>
      <c r="G39" s="14"/>
    </row>
    <row r="40" ht="15" customHeight="1" spans="1:7">
      <c r="A40" s="8" t="s">
        <v>194</v>
      </c>
      <c r="B40" s="8"/>
      <c r="C40" s="8"/>
      <c r="D40" s="8" t="s">
        <v>130</v>
      </c>
      <c r="E40" s="14">
        <v>3839792.88</v>
      </c>
      <c r="F40" s="14"/>
      <c r="G40" s="14">
        <v>3839792.88</v>
      </c>
    </row>
    <row r="41" ht="15" customHeight="1" spans="1:7">
      <c r="A41" s="8" t="s">
        <v>196</v>
      </c>
      <c r="B41" s="8"/>
      <c r="C41" s="8"/>
      <c r="D41" s="8" t="s">
        <v>133</v>
      </c>
      <c r="E41" s="14">
        <v>191902</v>
      </c>
      <c r="F41" s="14">
        <v>191902</v>
      </c>
      <c r="G41" s="14"/>
    </row>
    <row r="42" ht="15" customHeight="1" spans="1:7">
      <c r="A42" s="8" t="s">
        <v>197</v>
      </c>
      <c r="B42" s="8"/>
      <c r="C42" s="8"/>
      <c r="D42" s="8" t="s">
        <v>134</v>
      </c>
      <c r="E42" s="14">
        <v>22358.02</v>
      </c>
      <c r="F42" s="14"/>
      <c r="G42" s="14">
        <v>22358.02</v>
      </c>
    </row>
    <row r="43" ht="15" customHeight="1" spans="1:7">
      <c r="A43" s="8" t="s">
        <v>198</v>
      </c>
      <c r="B43" s="8"/>
      <c r="C43" s="8"/>
      <c r="D43" s="8" t="s">
        <v>131</v>
      </c>
      <c r="E43" s="14">
        <v>202892</v>
      </c>
      <c r="F43" s="14"/>
      <c r="G43" s="14">
        <v>202892</v>
      </c>
    </row>
    <row r="44" ht="15" customHeight="1" spans="1:7">
      <c r="A44" s="8" t="s">
        <v>272</v>
      </c>
      <c r="B44" s="8"/>
      <c r="C44" s="8"/>
      <c r="D44" s="8" t="s">
        <v>273</v>
      </c>
      <c r="E44" s="14"/>
      <c r="F44" s="14"/>
      <c r="G44" s="14"/>
    </row>
    <row r="45" ht="15" customHeight="1" spans="1:7">
      <c r="A45" s="8" t="s">
        <v>274</v>
      </c>
      <c r="B45" s="8"/>
      <c r="C45" s="8"/>
      <c r="D45" s="8" t="s">
        <v>101</v>
      </c>
      <c r="E45" s="14"/>
      <c r="F45" s="14"/>
      <c r="G45" s="14"/>
    </row>
    <row r="46" ht="15" customHeight="1" spans="1:7">
      <c r="A46" s="8" t="s">
        <v>200</v>
      </c>
      <c r="B46" s="8"/>
      <c r="C46" s="8"/>
      <c r="D46" s="8" t="s">
        <v>135</v>
      </c>
      <c r="E46" s="14">
        <v>133689.8</v>
      </c>
      <c r="F46" s="14"/>
      <c r="G46" s="14">
        <v>133689.8</v>
      </c>
    </row>
    <row r="47" ht="15" customHeight="1" spans="1:7">
      <c r="A47" s="8" t="s">
        <v>201</v>
      </c>
      <c r="B47" s="8"/>
      <c r="C47" s="8"/>
      <c r="D47" s="8" t="s">
        <v>136</v>
      </c>
      <c r="E47" s="14">
        <v>272132.86</v>
      </c>
      <c r="F47" s="14"/>
      <c r="G47" s="14">
        <v>272132.86</v>
      </c>
    </row>
    <row r="48" ht="15" customHeight="1" spans="1:7">
      <c r="A48" s="8" t="s">
        <v>199</v>
      </c>
      <c r="B48" s="8"/>
      <c r="C48" s="8"/>
      <c r="D48" s="8" t="s">
        <v>138</v>
      </c>
      <c r="E48" s="14">
        <v>5592236.02</v>
      </c>
      <c r="F48" s="14"/>
      <c r="G48" s="14">
        <v>5592236.02</v>
      </c>
    </row>
    <row r="49" ht="15" customHeight="1" spans="1:7">
      <c r="A49" s="8" t="s">
        <v>202</v>
      </c>
      <c r="B49" s="8"/>
      <c r="C49" s="8"/>
      <c r="D49" s="8" t="s">
        <v>139</v>
      </c>
      <c r="E49" s="14">
        <v>145109306.38</v>
      </c>
      <c r="F49" s="14"/>
      <c r="G49" s="14">
        <v>145109306.38</v>
      </c>
    </row>
    <row r="50" ht="15" customHeight="1" spans="1:7">
      <c r="A50" s="8" t="s">
        <v>207</v>
      </c>
      <c r="B50" s="8"/>
      <c r="C50" s="8"/>
      <c r="D50" s="8" t="s">
        <v>144</v>
      </c>
      <c r="E50" s="14">
        <v>31297289.44</v>
      </c>
      <c r="F50" s="14"/>
      <c r="G50" s="14">
        <v>31297289.44</v>
      </c>
    </row>
    <row r="51" ht="15" customHeight="1" spans="1:7">
      <c r="A51" s="8" t="s">
        <v>208</v>
      </c>
      <c r="B51" s="8"/>
      <c r="C51" s="8"/>
      <c r="D51" s="8" t="s">
        <v>209</v>
      </c>
      <c r="E51" s="14">
        <v>25671</v>
      </c>
      <c r="F51" s="14"/>
      <c r="G51" s="14">
        <v>25671</v>
      </c>
    </row>
    <row r="52" ht="15" customHeight="1" spans="1:7">
      <c r="A52" s="8" t="s">
        <v>210</v>
      </c>
      <c r="B52" s="8"/>
      <c r="C52" s="8"/>
      <c r="D52" s="8" t="s">
        <v>145</v>
      </c>
      <c r="E52" s="14">
        <v>994663.6</v>
      </c>
      <c r="F52" s="14"/>
      <c r="G52" s="14">
        <v>994663.6</v>
      </c>
    </row>
    <row r="53" ht="15" customHeight="1" spans="1:7">
      <c r="A53" s="8" t="s">
        <v>211</v>
      </c>
      <c r="B53" s="8"/>
      <c r="C53" s="8"/>
      <c r="D53" s="8" t="s">
        <v>146</v>
      </c>
      <c r="E53" s="14">
        <v>437519.4</v>
      </c>
      <c r="F53" s="14"/>
      <c r="G53" s="14">
        <v>437519.4</v>
      </c>
    </row>
    <row r="54" ht="15" customHeight="1" spans="1:7">
      <c r="A54" s="8" t="s">
        <v>212</v>
      </c>
      <c r="B54" s="8"/>
      <c r="C54" s="8"/>
      <c r="D54" s="8" t="s">
        <v>147</v>
      </c>
      <c r="E54" s="14">
        <v>196931</v>
      </c>
      <c r="F54" s="14"/>
      <c r="G54" s="14">
        <v>196931</v>
      </c>
    </row>
    <row r="55" ht="15" customHeight="1" spans="1:7">
      <c r="A55" s="8" t="s">
        <v>275</v>
      </c>
      <c r="B55" s="8"/>
      <c r="C55" s="8"/>
      <c r="D55" s="8" t="s">
        <v>276</v>
      </c>
      <c r="E55" s="14"/>
      <c r="F55" s="14"/>
      <c r="G55" s="14"/>
    </row>
    <row r="56" ht="15" customHeight="1" spans="1:7">
      <c r="A56" s="8" t="s">
        <v>213</v>
      </c>
      <c r="B56" s="8"/>
      <c r="C56" s="8"/>
      <c r="D56" s="8" t="s">
        <v>148</v>
      </c>
      <c r="E56" s="14">
        <v>1670000</v>
      </c>
      <c r="F56" s="14"/>
      <c r="G56" s="14">
        <v>1670000</v>
      </c>
    </row>
    <row r="57" ht="15" customHeight="1" spans="1:7">
      <c r="A57" s="8" t="s">
        <v>214</v>
      </c>
      <c r="B57" s="8"/>
      <c r="C57" s="8"/>
      <c r="D57" s="8" t="s">
        <v>149</v>
      </c>
      <c r="E57" s="14">
        <v>1128452.65</v>
      </c>
      <c r="F57" s="14"/>
      <c r="G57" s="14">
        <v>1128452.65</v>
      </c>
    </row>
    <row r="58" ht="15" customHeight="1" spans="1:7">
      <c r="A58" s="8" t="s">
        <v>215</v>
      </c>
      <c r="B58" s="8"/>
      <c r="C58" s="8"/>
      <c r="D58" s="8" t="s">
        <v>150</v>
      </c>
      <c r="E58" s="14">
        <v>500000</v>
      </c>
      <c r="F58" s="14"/>
      <c r="G58" s="14">
        <v>500000</v>
      </c>
    </row>
    <row r="59" ht="15" customHeight="1" spans="1:7">
      <c r="A59" s="8" t="s">
        <v>217</v>
      </c>
      <c r="B59" s="8"/>
      <c r="C59" s="8"/>
      <c r="D59" s="8" t="s">
        <v>152</v>
      </c>
      <c r="E59" s="14">
        <v>19171</v>
      </c>
      <c r="F59" s="14"/>
      <c r="G59" s="14">
        <v>19171</v>
      </c>
    </row>
    <row r="60" ht="15" customHeight="1" spans="1:7">
      <c r="A60" s="8" t="s">
        <v>216</v>
      </c>
      <c r="B60" s="8"/>
      <c r="C60" s="8"/>
      <c r="D60" s="8" t="s">
        <v>151</v>
      </c>
      <c r="E60" s="14">
        <v>2777.8</v>
      </c>
      <c r="F60" s="14"/>
      <c r="G60" s="14">
        <v>2777.8</v>
      </c>
    </row>
    <row r="61" ht="15" customHeight="1" spans="1:7">
      <c r="A61" s="8" t="s">
        <v>218</v>
      </c>
      <c r="B61" s="8"/>
      <c r="C61" s="8"/>
      <c r="D61" s="8" t="s">
        <v>153</v>
      </c>
      <c r="E61" s="14">
        <v>1410680</v>
      </c>
      <c r="F61" s="14">
        <v>1410680</v>
      </c>
      <c r="G61" s="14"/>
    </row>
  </sheetData>
  <mergeCells count="64">
    <mergeCell ref="A1:G1"/>
    <mergeCell ref="A3:D3"/>
    <mergeCell ref="A4:D4"/>
    <mergeCell ref="A5:C5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22:C22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  <mergeCell ref="A36:C36"/>
    <mergeCell ref="A37:C37"/>
    <mergeCell ref="A38:C38"/>
    <mergeCell ref="A39:C39"/>
    <mergeCell ref="A40:C40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3:C53"/>
    <mergeCell ref="A54:C54"/>
    <mergeCell ref="A55:C55"/>
    <mergeCell ref="A56:C56"/>
    <mergeCell ref="A57:C57"/>
    <mergeCell ref="A58:C58"/>
    <mergeCell ref="A59:C59"/>
    <mergeCell ref="A60:C60"/>
    <mergeCell ref="A61:C61"/>
    <mergeCell ref="A6:A7"/>
    <mergeCell ref="B6:B7"/>
    <mergeCell ref="C6:C7"/>
    <mergeCell ref="E4:E5"/>
    <mergeCell ref="F4:F5"/>
    <mergeCell ref="G4:G5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2"/>
  <sheetViews>
    <sheetView workbookViewId="0">
      <selection activeCell="C41" sqref="C41:I41"/>
    </sheetView>
  </sheetViews>
  <sheetFormatPr defaultColWidth="9" defaultRowHeight="13.5"/>
  <cols>
    <col min="2" max="2" width="30.125" customWidth="1"/>
    <col min="3" max="3" width="13.625" customWidth="1"/>
    <col min="5" max="5" width="20.375" customWidth="1"/>
    <col min="6" max="6" width="16" customWidth="1"/>
    <col min="8" max="8" width="24.5" customWidth="1"/>
    <col min="9" max="9" width="17.625" customWidth="1"/>
  </cols>
  <sheetData>
    <row r="1" ht="20.25" spans="1:9">
      <c r="A1" s="16" t="s">
        <v>277</v>
      </c>
      <c r="B1" s="16"/>
      <c r="C1" s="16"/>
      <c r="D1" s="16"/>
      <c r="E1" s="16"/>
      <c r="F1" s="16"/>
      <c r="G1" s="16"/>
      <c r="H1" s="16"/>
      <c r="I1" s="16"/>
    </row>
    <row r="2" ht="14.25" spans="1:9">
      <c r="A2" s="22"/>
      <c r="B2" s="22"/>
      <c r="C2" s="22"/>
      <c r="D2" s="22"/>
      <c r="E2" s="22"/>
      <c r="F2" s="22"/>
      <c r="G2" s="22"/>
      <c r="H2" s="22"/>
      <c r="I2" s="37" t="s">
        <v>278</v>
      </c>
    </row>
    <row r="3" ht="14.25" spans="1:9">
      <c r="A3" s="23" t="s">
        <v>279</v>
      </c>
      <c r="B3" s="23"/>
      <c r="C3" s="23"/>
      <c r="D3" s="13" t="s">
        <v>86</v>
      </c>
      <c r="E3" s="24"/>
      <c r="F3" s="24"/>
      <c r="G3" s="24"/>
      <c r="H3" s="24"/>
      <c r="I3" s="37" t="s">
        <v>3</v>
      </c>
    </row>
    <row r="4" ht="18" customHeight="1" spans="1:9">
      <c r="A4" s="25" t="s">
        <v>280</v>
      </c>
      <c r="B4" s="25"/>
      <c r="C4" s="25"/>
      <c r="D4" s="25" t="s">
        <v>281</v>
      </c>
      <c r="E4" s="25"/>
      <c r="F4" s="25"/>
      <c r="G4" s="25"/>
      <c r="H4" s="25"/>
      <c r="I4" s="25"/>
    </row>
    <row r="5" ht="18" customHeight="1" spans="1:9">
      <c r="A5" s="25" t="s">
        <v>282</v>
      </c>
      <c r="B5" s="25" t="s">
        <v>94</v>
      </c>
      <c r="C5" s="25" t="s">
        <v>283</v>
      </c>
      <c r="D5" s="25" t="s">
        <v>282</v>
      </c>
      <c r="E5" s="25" t="s">
        <v>94</v>
      </c>
      <c r="F5" s="25" t="s">
        <v>283</v>
      </c>
      <c r="G5" s="25" t="s">
        <v>282</v>
      </c>
      <c r="H5" s="25" t="s">
        <v>94</v>
      </c>
      <c r="I5" s="25" t="s">
        <v>283</v>
      </c>
    </row>
    <row r="6" ht="26" customHeight="1" spans="1:9">
      <c r="A6" s="26">
        <v>301</v>
      </c>
      <c r="B6" s="26" t="s">
        <v>284</v>
      </c>
      <c r="C6" s="27">
        <f>C7+C8+C9+C10+C11+C12+C13+C14+C15+C16+C17+C18+C19</f>
        <v>16790879.6</v>
      </c>
      <c r="D6" s="26">
        <v>302</v>
      </c>
      <c r="E6" s="26" t="s">
        <v>285</v>
      </c>
      <c r="F6" s="27">
        <v>1948814.84</v>
      </c>
      <c r="G6" s="26">
        <v>310</v>
      </c>
      <c r="H6" s="26" t="s">
        <v>286</v>
      </c>
      <c r="I6" s="27">
        <v>88292</v>
      </c>
    </row>
    <row r="7" ht="26" customHeight="1" spans="1:9">
      <c r="A7" s="26">
        <v>30101</v>
      </c>
      <c r="B7" s="26" t="s">
        <v>287</v>
      </c>
      <c r="C7" s="27">
        <v>3440815.2</v>
      </c>
      <c r="D7" s="26">
        <v>30201</v>
      </c>
      <c r="E7" s="26" t="s">
        <v>288</v>
      </c>
      <c r="F7" s="27">
        <v>1092216.02</v>
      </c>
      <c r="G7" s="26">
        <v>31001</v>
      </c>
      <c r="H7" s="26" t="s">
        <v>289</v>
      </c>
      <c r="I7" s="27">
        <v>0</v>
      </c>
    </row>
    <row r="8" ht="26" customHeight="1" spans="1:9">
      <c r="A8" s="26">
        <v>30102</v>
      </c>
      <c r="B8" s="26" t="s">
        <v>290</v>
      </c>
      <c r="C8" s="27">
        <v>4299424</v>
      </c>
      <c r="D8" s="26">
        <v>30202</v>
      </c>
      <c r="E8" s="26" t="s">
        <v>291</v>
      </c>
      <c r="F8" s="26">
        <v>0</v>
      </c>
      <c r="G8" s="26">
        <v>31002</v>
      </c>
      <c r="H8" s="26" t="s">
        <v>292</v>
      </c>
      <c r="I8" s="27">
        <v>88292</v>
      </c>
    </row>
    <row r="9" ht="26" customHeight="1" spans="1:9">
      <c r="A9" s="26">
        <v>30103</v>
      </c>
      <c r="B9" s="26" t="s">
        <v>293</v>
      </c>
      <c r="C9" s="27">
        <v>3720349.35</v>
      </c>
      <c r="D9" s="26">
        <v>30203</v>
      </c>
      <c r="E9" s="26" t="s">
        <v>294</v>
      </c>
      <c r="F9" s="26">
        <v>0</v>
      </c>
      <c r="G9" s="26">
        <v>31003</v>
      </c>
      <c r="H9" s="26" t="s">
        <v>295</v>
      </c>
      <c r="I9" s="28">
        <v>0</v>
      </c>
    </row>
    <row r="10" ht="26" customHeight="1" spans="1:9">
      <c r="A10" s="26">
        <v>30106</v>
      </c>
      <c r="B10" s="26" t="s">
        <v>296</v>
      </c>
      <c r="C10" s="28"/>
      <c r="D10" s="26">
        <v>30204</v>
      </c>
      <c r="E10" s="26" t="s">
        <v>297</v>
      </c>
      <c r="F10" s="28">
        <v>0</v>
      </c>
      <c r="G10" s="26">
        <v>31005</v>
      </c>
      <c r="H10" s="26" t="s">
        <v>298</v>
      </c>
      <c r="I10" s="28">
        <v>0</v>
      </c>
    </row>
    <row r="11" ht="26" customHeight="1" spans="1:9">
      <c r="A11" s="26">
        <v>30107</v>
      </c>
      <c r="B11" s="26" t="s">
        <v>299</v>
      </c>
      <c r="C11" s="27">
        <v>0</v>
      </c>
      <c r="D11" s="26">
        <v>30205</v>
      </c>
      <c r="E11" s="26" t="s">
        <v>300</v>
      </c>
      <c r="F11" s="26">
        <v>1862.86</v>
      </c>
      <c r="G11" s="26">
        <v>31006</v>
      </c>
      <c r="H11" s="26" t="s">
        <v>301</v>
      </c>
      <c r="I11" s="28">
        <v>0</v>
      </c>
    </row>
    <row r="12" ht="26" customHeight="1" spans="1:9">
      <c r="A12" s="26">
        <v>30108</v>
      </c>
      <c r="B12" s="26" t="s">
        <v>302</v>
      </c>
      <c r="C12" s="27">
        <v>2274500.89</v>
      </c>
      <c r="D12" s="26">
        <v>30206</v>
      </c>
      <c r="E12" s="26" t="s">
        <v>303</v>
      </c>
      <c r="F12" s="27">
        <v>116095.85</v>
      </c>
      <c r="G12" s="26">
        <v>31007</v>
      </c>
      <c r="H12" s="26" t="s">
        <v>304</v>
      </c>
      <c r="I12" s="28">
        <v>0</v>
      </c>
    </row>
    <row r="13" ht="26" customHeight="1" spans="1:9">
      <c r="A13" s="26">
        <v>30109</v>
      </c>
      <c r="B13" s="26" t="s">
        <v>305</v>
      </c>
      <c r="C13" s="26">
        <v>1034246.79</v>
      </c>
      <c r="D13" s="26">
        <v>30207</v>
      </c>
      <c r="E13" s="26" t="s">
        <v>306</v>
      </c>
      <c r="F13" s="26">
        <v>0</v>
      </c>
      <c r="G13" s="26">
        <v>31008</v>
      </c>
      <c r="H13" s="26" t="s">
        <v>307</v>
      </c>
      <c r="I13" s="28">
        <v>0</v>
      </c>
    </row>
    <row r="14" ht="26" customHeight="1" spans="1:9">
      <c r="A14" s="26">
        <v>30110</v>
      </c>
      <c r="B14" s="26" t="s">
        <v>308</v>
      </c>
      <c r="C14" s="27">
        <v>405270.26</v>
      </c>
      <c r="D14" s="26">
        <v>30208</v>
      </c>
      <c r="E14" s="26" t="s">
        <v>309</v>
      </c>
      <c r="F14" s="27">
        <v>85001.82</v>
      </c>
      <c r="G14" s="26">
        <v>31009</v>
      </c>
      <c r="H14" s="26" t="s">
        <v>310</v>
      </c>
      <c r="I14" s="28">
        <v>0</v>
      </c>
    </row>
    <row r="15" ht="26" customHeight="1" spans="1:9">
      <c r="A15" s="26">
        <v>30111</v>
      </c>
      <c r="B15" s="26" t="s">
        <v>311</v>
      </c>
      <c r="C15" s="27">
        <v>191902</v>
      </c>
      <c r="D15" s="26">
        <v>30209</v>
      </c>
      <c r="E15" s="26" t="s">
        <v>312</v>
      </c>
      <c r="F15" s="28">
        <v>0</v>
      </c>
      <c r="G15" s="26">
        <v>31010</v>
      </c>
      <c r="H15" s="26" t="s">
        <v>313</v>
      </c>
      <c r="I15" s="28">
        <v>0</v>
      </c>
    </row>
    <row r="16" ht="26" customHeight="1" spans="1:9">
      <c r="A16" s="26">
        <v>30112</v>
      </c>
      <c r="B16" s="26" t="s">
        <v>314</v>
      </c>
      <c r="C16" s="26">
        <v>13691.11</v>
      </c>
      <c r="D16" s="26">
        <v>30211</v>
      </c>
      <c r="E16" s="26" t="s">
        <v>315</v>
      </c>
      <c r="F16" s="27">
        <v>202518.4</v>
      </c>
      <c r="G16" s="26">
        <v>31011</v>
      </c>
      <c r="H16" s="26" t="s">
        <v>316</v>
      </c>
      <c r="I16" s="28">
        <v>0</v>
      </c>
    </row>
    <row r="17" ht="26" customHeight="1" spans="1:9">
      <c r="A17" s="26">
        <v>30313</v>
      </c>
      <c r="B17" s="26" t="s">
        <v>317</v>
      </c>
      <c r="C17" s="27">
        <v>1410680</v>
      </c>
      <c r="D17" s="26">
        <v>30212</v>
      </c>
      <c r="E17" s="26" t="s">
        <v>318</v>
      </c>
      <c r="F17" s="28">
        <v>0</v>
      </c>
      <c r="G17" s="26">
        <v>31012</v>
      </c>
      <c r="H17" s="26" t="s">
        <v>319</v>
      </c>
      <c r="I17" s="28">
        <v>0</v>
      </c>
    </row>
    <row r="18" ht="26" customHeight="1" spans="1:9">
      <c r="A18" s="26">
        <v>30314</v>
      </c>
      <c r="B18" s="26" t="s">
        <v>320</v>
      </c>
      <c r="C18" s="28"/>
      <c r="D18" s="26">
        <v>30213</v>
      </c>
      <c r="E18" s="26" t="s">
        <v>321</v>
      </c>
      <c r="F18" s="27">
        <v>23670</v>
      </c>
      <c r="G18" s="26">
        <v>31013</v>
      </c>
      <c r="H18" s="26" t="s">
        <v>322</v>
      </c>
      <c r="I18" s="28">
        <v>0</v>
      </c>
    </row>
    <row r="19" ht="26" customHeight="1" spans="1:9">
      <c r="A19" s="26">
        <v>30199</v>
      </c>
      <c r="B19" s="26" t="s">
        <v>323</v>
      </c>
      <c r="C19" s="26">
        <v>0</v>
      </c>
      <c r="D19" s="26">
        <v>30214</v>
      </c>
      <c r="E19" s="26" t="s">
        <v>324</v>
      </c>
      <c r="F19" s="27">
        <v>3218.4</v>
      </c>
      <c r="G19" s="26">
        <v>31019</v>
      </c>
      <c r="H19" s="26" t="s">
        <v>325</v>
      </c>
      <c r="I19" s="28">
        <v>0</v>
      </c>
    </row>
    <row r="20" ht="26" customHeight="1" spans="1:9">
      <c r="A20" s="26">
        <v>303</v>
      </c>
      <c r="B20" s="26" t="s">
        <v>326</v>
      </c>
      <c r="C20" s="27">
        <f>SUM(C21:C32)</f>
        <v>364952.69</v>
      </c>
      <c r="D20" s="26">
        <v>30215</v>
      </c>
      <c r="E20" s="26" t="s">
        <v>327</v>
      </c>
      <c r="F20" s="26">
        <v>0</v>
      </c>
      <c r="G20" s="26">
        <v>31021</v>
      </c>
      <c r="H20" s="26" t="s">
        <v>328</v>
      </c>
      <c r="I20" s="28">
        <v>0</v>
      </c>
    </row>
    <row r="21" ht="26" customHeight="1" spans="1:9">
      <c r="A21" s="26">
        <v>30301</v>
      </c>
      <c r="B21" s="26" t="s">
        <v>329</v>
      </c>
      <c r="C21" s="28">
        <v>0</v>
      </c>
      <c r="D21" s="26">
        <v>30216</v>
      </c>
      <c r="E21" s="26" t="s">
        <v>330</v>
      </c>
      <c r="F21" s="26">
        <v>1360</v>
      </c>
      <c r="G21" s="26">
        <v>31022</v>
      </c>
      <c r="H21" s="26" t="s">
        <v>331</v>
      </c>
      <c r="I21" s="28">
        <v>0</v>
      </c>
    </row>
    <row r="22" ht="26" customHeight="1" spans="1:9">
      <c r="A22" s="26">
        <v>30302</v>
      </c>
      <c r="B22" s="26" t="s">
        <v>332</v>
      </c>
      <c r="C22" s="26">
        <v>341720.69</v>
      </c>
      <c r="D22" s="26">
        <v>30217</v>
      </c>
      <c r="E22" s="26" t="s">
        <v>333</v>
      </c>
      <c r="F22" s="28">
        <v>0</v>
      </c>
      <c r="G22" s="26">
        <v>31099</v>
      </c>
      <c r="H22" s="26" t="s">
        <v>334</v>
      </c>
      <c r="I22" s="28">
        <v>0</v>
      </c>
    </row>
    <row r="23" ht="26" customHeight="1" spans="1:9">
      <c r="A23" s="26">
        <v>30303</v>
      </c>
      <c r="B23" s="26" t="s">
        <v>335</v>
      </c>
      <c r="C23" s="28">
        <v>0</v>
      </c>
      <c r="D23" s="26">
        <v>30218</v>
      </c>
      <c r="E23" s="26" t="s">
        <v>336</v>
      </c>
      <c r="F23" s="28">
        <v>0</v>
      </c>
      <c r="G23" s="26">
        <v>312</v>
      </c>
      <c r="H23" s="26" t="s">
        <v>337</v>
      </c>
      <c r="I23" s="28">
        <v>0</v>
      </c>
    </row>
    <row r="24" ht="26" customHeight="1" spans="1:9">
      <c r="A24" s="26">
        <v>30304</v>
      </c>
      <c r="B24" s="26" t="s">
        <v>338</v>
      </c>
      <c r="C24" s="28">
        <v>0</v>
      </c>
      <c r="D24" s="26">
        <v>30224</v>
      </c>
      <c r="E24" s="26" t="s">
        <v>339</v>
      </c>
      <c r="F24" s="28">
        <v>0</v>
      </c>
      <c r="G24" s="26">
        <v>31201</v>
      </c>
      <c r="H24" s="26" t="s">
        <v>340</v>
      </c>
      <c r="I24" s="28">
        <v>0</v>
      </c>
    </row>
    <row r="25" ht="26" customHeight="1" spans="1:9">
      <c r="A25" s="26">
        <v>30305</v>
      </c>
      <c r="B25" s="26" t="s">
        <v>341</v>
      </c>
      <c r="C25" s="26">
        <v>9072</v>
      </c>
      <c r="D25" s="26">
        <v>30225</v>
      </c>
      <c r="E25" s="26" t="s">
        <v>342</v>
      </c>
      <c r="F25" s="28">
        <v>0</v>
      </c>
      <c r="G25" s="26">
        <v>31203</v>
      </c>
      <c r="H25" s="26" t="s">
        <v>343</v>
      </c>
      <c r="I25" s="28">
        <v>0</v>
      </c>
    </row>
    <row r="26" ht="26" customHeight="1" spans="1:9">
      <c r="A26" s="26">
        <v>30306</v>
      </c>
      <c r="B26" s="26" t="s">
        <v>344</v>
      </c>
      <c r="C26" s="28">
        <v>0</v>
      </c>
      <c r="D26" s="26">
        <v>30226</v>
      </c>
      <c r="E26" s="26" t="s">
        <v>345</v>
      </c>
      <c r="F26" s="27">
        <v>17200</v>
      </c>
      <c r="G26" s="26">
        <v>31204</v>
      </c>
      <c r="H26" s="26" t="s">
        <v>346</v>
      </c>
      <c r="I26" s="28">
        <v>0</v>
      </c>
    </row>
    <row r="27" ht="26" customHeight="1" spans="1:9">
      <c r="A27" s="26">
        <v>30307</v>
      </c>
      <c r="B27" s="26" t="s">
        <v>347</v>
      </c>
      <c r="C27" s="26">
        <v>0</v>
      </c>
      <c r="D27" s="26">
        <v>30227</v>
      </c>
      <c r="E27" s="26" t="s">
        <v>348</v>
      </c>
      <c r="F27" s="27">
        <v>73102.5</v>
      </c>
      <c r="G27" s="26">
        <v>31205</v>
      </c>
      <c r="H27" s="26" t="s">
        <v>349</v>
      </c>
      <c r="I27" s="28">
        <v>0</v>
      </c>
    </row>
    <row r="28" ht="26" customHeight="1" spans="1:9">
      <c r="A28" s="26">
        <v>30308</v>
      </c>
      <c r="B28" s="26" t="s">
        <v>350</v>
      </c>
      <c r="C28" s="28">
        <v>0</v>
      </c>
      <c r="D28" s="26">
        <v>30228</v>
      </c>
      <c r="E28" s="26" t="s">
        <v>351</v>
      </c>
      <c r="F28" s="27">
        <v>106272</v>
      </c>
      <c r="G28" s="26">
        <v>31299</v>
      </c>
      <c r="H28" s="26" t="s">
        <v>352</v>
      </c>
      <c r="I28" s="28">
        <v>0</v>
      </c>
    </row>
    <row r="29" ht="26" customHeight="1" spans="1:9">
      <c r="A29" s="26">
        <v>30309</v>
      </c>
      <c r="B29" s="26" t="s">
        <v>353</v>
      </c>
      <c r="C29" s="28">
        <v>0</v>
      </c>
      <c r="D29" s="26">
        <v>30229</v>
      </c>
      <c r="E29" s="26" t="s">
        <v>354</v>
      </c>
      <c r="F29" s="28">
        <v>0</v>
      </c>
      <c r="G29" s="26">
        <v>399</v>
      </c>
      <c r="H29" s="26" t="s">
        <v>355</v>
      </c>
      <c r="I29" s="28">
        <v>0</v>
      </c>
    </row>
    <row r="30" ht="26" customHeight="1" spans="1:9">
      <c r="A30" s="26">
        <v>30310</v>
      </c>
      <c r="B30" s="26" t="s">
        <v>356</v>
      </c>
      <c r="C30" s="28">
        <v>0</v>
      </c>
      <c r="D30" s="26">
        <v>30231</v>
      </c>
      <c r="E30" s="26" t="s">
        <v>357</v>
      </c>
      <c r="F30" s="29">
        <v>176957.09</v>
      </c>
      <c r="G30" s="26">
        <v>39906</v>
      </c>
      <c r="H30" s="26" t="s">
        <v>358</v>
      </c>
      <c r="I30" s="28">
        <v>0</v>
      </c>
    </row>
    <row r="31" ht="26" customHeight="1" spans="1:9">
      <c r="A31" s="26">
        <v>30311</v>
      </c>
      <c r="B31" s="26" t="s">
        <v>359</v>
      </c>
      <c r="C31" s="28"/>
      <c r="D31" s="26">
        <v>30239</v>
      </c>
      <c r="E31" s="26" t="s">
        <v>360</v>
      </c>
      <c r="F31" s="27"/>
      <c r="G31" s="26">
        <v>39907</v>
      </c>
      <c r="H31" s="26" t="s">
        <v>361</v>
      </c>
      <c r="I31" s="28">
        <v>0</v>
      </c>
    </row>
    <row r="32" ht="26" customHeight="1" spans="1:9">
      <c r="A32" s="26">
        <v>30399</v>
      </c>
      <c r="B32" s="26" t="s">
        <v>362</v>
      </c>
      <c r="C32" s="26">
        <v>14160</v>
      </c>
      <c r="D32" s="26">
        <v>30240</v>
      </c>
      <c r="E32" s="26" t="s">
        <v>363</v>
      </c>
      <c r="F32" s="28">
        <v>0</v>
      </c>
      <c r="G32" s="30">
        <v>39908</v>
      </c>
      <c r="H32" s="26" t="s">
        <v>364</v>
      </c>
      <c r="I32" s="28">
        <v>0</v>
      </c>
    </row>
    <row r="33" ht="26" customHeight="1" spans="1:9">
      <c r="A33" s="28"/>
      <c r="B33" s="28"/>
      <c r="C33" s="28"/>
      <c r="D33" s="26">
        <v>30299</v>
      </c>
      <c r="E33" s="26" t="s">
        <v>365</v>
      </c>
      <c r="F33" s="27">
        <v>49339</v>
      </c>
      <c r="G33" s="26">
        <v>39999</v>
      </c>
      <c r="H33" s="26" t="s">
        <v>366</v>
      </c>
      <c r="I33" s="28">
        <v>0</v>
      </c>
    </row>
    <row r="34" ht="26" customHeight="1" spans="1:9">
      <c r="A34" s="28"/>
      <c r="B34" s="28"/>
      <c r="C34" s="28"/>
      <c r="D34" s="26"/>
      <c r="E34" s="26"/>
      <c r="F34" s="27"/>
      <c r="G34" s="26"/>
      <c r="H34" s="26"/>
      <c r="I34" s="28"/>
    </row>
    <row r="35" ht="26" customHeight="1" spans="1:9">
      <c r="A35" s="28"/>
      <c r="B35" s="28"/>
      <c r="C35" s="28"/>
      <c r="D35" s="26">
        <v>307</v>
      </c>
      <c r="E35" s="26" t="s">
        <v>367</v>
      </c>
      <c r="F35" s="28">
        <v>0</v>
      </c>
      <c r="G35" s="28"/>
      <c r="H35" s="28"/>
      <c r="I35" s="31"/>
    </row>
    <row r="36" ht="26" customHeight="1" spans="1:9">
      <c r="A36" s="28"/>
      <c r="B36" s="28"/>
      <c r="C36" s="28"/>
      <c r="D36" s="26">
        <v>30701</v>
      </c>
      <c r="E36" s="26" t="s">
        <v>368</v>
      </c>
      <c r="F36" s="31">
        <v>0</v>
      </c>
      <c r="G36" s="28"/>
      <c r="H36" s="28"/>
      <c r="I36" s="31"/>
    </row>
    <row r="37" ht="26" customHeight="1" spans="1:9">
      <c r="A37" s="28"/>
      <c r="B37" s="28"/>
      <c r="C37" s="32"/>
      <c r="D37" s="26">
        <v>30702</v>
      </c>
      <c r="E37" s="26" t="s">
        <v>369</v>
      </c>
      <c r="F37" s="31">
        <v>0</v>
      </c>
      <c r="G37" s="28"/>
      <c r="H37" s="28"/>
      <c r="I37" s="31"/>
    </row>
    <row r="38" ht="26" customHeight="1" spans="1:9">
      <c r="A38" s="28"/>
      <c r="B38" s="28"/>
      <c r="C38" s="32"/>
      <c r="D38" s="26">
        <v>30703</v>
      </c>
      <c r="E38" s="26" t="s">
        <v>370</v>
      </c>
      <c r="F38" s="31">
        <v>0</v>
      </c>
      <c r="G38" s="28"/>
      <c r="H38" s="28"/>
      <c r="I38" s="31"/>
    </row>
    <row r="39" ht="26" customHeight="1" spans="1:9">
      <c r="A39" s="28"/>
      <c r="B39" s="28"/>
      <c r="C39" s="32"/>
      <c r="D39" s="26">
        <v>30704</v>
      </c>
      <c r="E39" s="26" t="s">
        <v>371</v>
      </c>
      <c r="F39" s="31">
        <v>0</v>
      </c>
      <c r="G39" s="28"/>
      <c r="H39" s="28"/>
      <c r="I39" s="31"/>
    </row>
    <row r="40" ht="26" customHeight="1" spans="1:9">
      <c r="A40" s="33" t="s">
        <v>372</v>
      </c>
      <c r="B40" s="33"/>
      <c r="C40" s="34">
        <f>C6+C20</f>
        <v>17155832.29</v>
      </c>
      <c r="D40" s="33" t="s">
        <v>373</v>
      </c>
      <c r="E40" s="33"/>
      <c r="F40" s="33"/>
      <c r="G40" s="33"/>
      <c r="H40" s="33"/>
      <c r="I40" s="34">
        <f>F6+F35+I6+I23+I29</f>
        <v>2037106.84</v>
      </c>
    </row>
    <row r="41" ht="32" customHeight="1" spans="1:9">
      <c r="A41" s="25" t="s">
        <v>374</v>
      </c>
      <c r="B41" s="25"/>
      <c r="C41" s="35">
        <f>C40+I40</f>
        <v>19192939.13</v>
      </c>
      <c r="D41" s="35"/>
      <c r="E41" s="35"/>
      <c r="F41" s="35"/>
      <c r="G41" s="35"/>
      <c r="H41" s="35"/>
      <c r="I41" s="35"/>
    </row>
    <row r="42" spans="1:9">
      <c r="A42" s="36" t="s">
        <v>375</v>
      </c>
      <c r="B42" s="36"/>
      <c r="C42" s="36"/>
      <c r="D42" s="36"/>
      <c r="E42" s="36"/>
      <c r="F42" s="36"/>
      <c r="G42" s="36"/>
      <c r="H42" s="36"/>
      <c r="I42" s="36"/>
    </row>
  </sheetData>
  <mergeCells count="19">
    <mergeCell ref="A1:I1"/>
    <mergeCell ref="A2:H2"/>
    <mergeCell ref="A3:C3"/>
    <mergeCell ref="A4:C4"/>
    <mergeCell ref="D4:I4"/>
    <mergeCell ref="A40:B40"/>
    <mergeCell ref="D40:H40"/>
    <mergeCell ref="A41:B41"/>
    <mergeCell ref="C41:I41"/>
    <mergeCell ref="A42:I42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"/>
  <sheetViews>
    <sheetView workbookViewId="0">
      <selection activeCell="I8" sqref="I8:J8"/>
    </sheetView>
  </sheetViews>
  <sheetFormatPr defaultColWidth="8" defaultRowHeight="12.75" outlineLevelRow="7"/>
  <cols>
    <col min="1" max="5" width="8" style="2"/>
    <col min="6" max="6" width="16.25" style="2" customWidth="1"/>
    <col min="7" max="7" width="17.625" style="2" customWidth="1"/>
    <col min="8" max="8" width="14" style="2" customWidth="1"/>
    <col min="9" max="17" width="8" style="2"/>
    <col min="18" max="18" width="12.75" style="2" customWidth="1"/>
    <col min="19" max="19" width="14.625" style="2" customWidth="1"/>
    <col min="20" max="16384" width="8" style="2"/>
  </cols>
  <sheetData>
    <row r="1" s="2" customFormat="1" ht="20.25" customHeight="1" spans="1:19">
      <c r="A1" s="16" t="s">
        <v>376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</row>
    <row r="2" s="2" customFormat="1" ht="21" customHeight="1" spans="1:19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 t="s">
        <v>377</v>
      </c>
      <c r="S2" s="17"/>
    </row>
    <row r="3" s="2" customFormat="1" ht="21" customHeight="1" spans="1:19">
      <c r="A3" s="4" t="s">
        <v>2</v>
      </c>
      <c r="B3" s="4"/>
      <c r="C3" s="4"/>
      <c r="D3" s="4"/>
      <c r="E3" s="4"/>
      <c r="F3" s="4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 t="s">
        <v>3</v>
      </c>
      <c r="S3" s="17"/>
    </row>
    <row r="4" s="2" customFormat="1" ht="44" customHeight="1" spans="1:19">
      <c r="A4" s="18" t="s">
        <v>378</v>
      </c>
      <c r="B4" s="18"/>
      <c r="C4" s="18"/>
      <c r="D4" s="18"/>
      <c r="E4" s="18"/>
      <c r="F4" s="18"/>
      <c r="G4" s="18"/>
      <c r="H4" s="18"/>
      <c r="I4" s="21" t="s">
        <v>379</v>
      </c>
      <c r="J4" s="21"/>
      <c r="K4" s="21"/>
      <c r="L4" s="21"/>
      <c r="M4" s="21"/>
      <c r="N4" s="21"/>
      <c r="O4" s="21"/>
      <c r="P4" s="21"/>
      <c r="Q4" s="21"/>
      <c r="R4" s="21"/>
      <c r="S4" s="21"/>
    </row>
    <row r="5" s="2" customFormat="1" ht="44" customHeight="1" spans="1:19">
      <c r="A5" s="19" t="s">
        <v>100</v>
      </c>
      <c r="B5" s="20" t="s">
        <v>380</v>
      </c>
      <c r="C5" s="20"/>
      <c r="D5" s="21" t="s">
        <v>381</v>
      </c>
      <c r="E5" s="21"/>
      <c r="F5" s="21"/>
      <c r="G5" s="21"/>
      <c r="H5" s="20" t="s">
        <v>382</v>
      </c>
      <c r="I5" s="20" t="s">
        <v>100</v>
      </c>
      <c r="J5" s="20"/>
      <c r="K5" s="20" t="s">
        <v>380</v>
      </c>
      <c r="L5" s="20"/>
      <c r="M5" s="21" t="s">
        <v>383</v>
      </c>
      <c r="N5" s="21"/>
      <c r="O5" s="21"/>
      <c r="P5" s="21"/>
      <c r="Q5" s="21"/>
      <c r="R5" s="21"/>
      <c r="S5" s="20" t="s">
        <v>382</v>
      </c>
    </row>
    <row r="6" s="2" customFormat="1" ht="44" customHeight="1" spans="1:19">
      <c r="A6" s="19"/>
      <c r="B6" s="20"/>
      <c r="C6" s="20"/>
      <c r="D6" s="20" t="s">
        <v>95</v>
      </c>
      <c r="E6" s="20"/>
      <c r="F6" s="20" t="s">
        <v>384</v>
      </c>
      <c r="G6" s="20" t="s">
        <v>385</v>
      </c>
      <c r="H6" s="20"/>
      <c r="I6" s="20"/>
      <c r="J6" s="20"/>
      <c r="K6" s="20"/>
      <c r="L6" s="20"/>
      <c r="M6" s="20" t="s">
        <v>95</v>
      </c>
      <c r="N6" s="20"/>
      <c r="O6" s="20" t="s">
        <v>384</v>
      </c>
      <c r="P6" s="20"/>
      <c r="Q6" s="20" t="s">
        <v>385</v>
      </c>
      <c r="R6" s="20"/>
      <c r="S6" s="20"/>
    </row>
    <row r="7" s="2" customFormat="1" ht="44" customHeight="1" spans="1:19">
      <c r="A7" s="19">
        <v>1</v>
      </c>
      <c r="B7" s="20">
        <v>2</v>
      </c>
      <c r="C7" s="20"/>
      <c r="D7" s="20">
        <v>3</v>
      </c>
      <c r="E7" s="20"/>
      <c r="F7" s="20">
        <v>4</v>
      </c>
      <c r="G7" s="20">
        <v>5</v>
      </c>
      <c r="H7" s="20">
        <v>6</v>
      </c>
      <c r="I7" s="20">
        <v>7</v>
      </c>
      <c r="J7" s="20"/>
      <c r="K7" s="20">
        <v>8</v>
      </c>
      <c r="L7" s="20"/>
      <c r="M7" s="20">
        <v>9</v>
      </c>
      <c r="N7" s="20"/>
      <c r="O7" s="20">
        <v>10</v>
      </c>
      <c r="P7" s="20"/>
      <c r="Q7" s="20">
        <v>11</v>
      </c>
      <c r="R7" s="20"/>
      <c r="S7" s="20">
        <v>12</v>
      </c>
    </row>
    <row r="8" s="2" customFormat="1" ht="44" customHeight="1" spans="1:19">
      <c r="A8" s="19">
        <v>320000</v>
      </c>
      <c r="B8" s="20">
        <v>0</v>
      </c>
      <c r="C8" s="20"/>
      <c r="D8" s="20">
        <v>320000</v>
      </c>
      <c r="E8" s="20"/>
      <c r="F8" s="20">
        <v>0</v>
      </c>
      <c r="G8" s="20">
        <v>320000</v>
      </c>
      <c r="H8" s="20">
        <v>0</v>
      </c>
      <c r="I8" s="20">
        <v>176957.09</v>
      </c>
      <c r="J8" s="20"/>
      <c r="K8" s="20">
        <v>0</v>
      </c>
      <c r="L8" s="20"/>
      <c r="M8" s="20">
        <v>176957.09</v>
      </c>
      <c r="N8" s="20"/>
      <c r="O8" s="20">
        <v>0</v>
      </c>
      <c r="P8" s="20"/>
      <c r="Q8" s="20">
        <v>176957.09</v>
      </c>
      <c r="R8" s="20"/>
      <c r="S8" s="20">
        <v>0</v>
      </c>
    </row>
  </sheetData>
  <mergeCells count="42">
    <mergeCell ref="A1:S1"/>
    <mergeCell ref="A2:B2"/>
    <mergeCell ref="C2:D2"/>
    <mergeCell ref="J2:K2"/>
    <mergeCell ref="L2:M2"/>
    <mergeCell ref="N2:O2"/>
    <mergeCell ref="P2:Q2"/>
    <mergeCell ref="R2:S2"/>
    <mergeCell ref="A3:F3"/>
    <mergeCell ref="J3:K3"/>
    <mergeCell ref="L3:M3"/>
    <mergeCell ref="N3:O3"/>
    <mergeCell ref="P3:Q3"/>
    <mergeCell ref="R3:S3"/>
    <mergeCell ref="A4:H4"/>
    <mergeCell ref="I4:S4"/>
    <mergeCell ref="B5:C5"/>
    <mergeCell ref="D5:G5"/>
    <mergeCell ref="I5:J5"/>
    <mergeCell ref="K5:L5"/>
    <mergeCell ref="M5:R5"/>
    <mergeCell ref="B6:C6"/>
    <mergeCell ref="D6:E6"/>
    <mergeCell ref="I6:J6"/>
    <mergeCell ref="K6:L6"/>
    <mergeCell ref="M6:N6"/>
    <mergeCell ref="O6:P6"/>
    <mergeCell ref="Q6:R6"/>
    <mergeCell ref="B7:C7"/>
    <mergeCell ref="D7:E7"/>
    <mergeCell ref="I7:J7"/>
    <mergeCell ref="K7:L7"/>
    <mergeCell ref="M7:N7"/>
    <mergeCell ref="O7:P7"/>
    <mergeCell ref="Q7:R7"/>
    <mergeCell ref="B8:C8"/>
    <mergeCell ref="D8:E8"/>
    <mergeCell ref="I8:J8"/>
    <mergeCell ref="K8:L8"/>
    <mergeCell ref="M8:N8"/>
    <mergeCell ref="O8:P8"/>
    <mergeCell ref="Q8:R8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L12"/>
  <sheetViews>
    <sheetView workbookViewId="0">
      <pane xSplit="4" ySplit="7" topLeftCell="E8" activePane="bottomRight" state="frozen"/>
      <selection/>
      <selection pane="topRight"/>
      <selection pane="bottomLeft"/>
      <selection pane="bottomRight" activeCell="M7" sqref="M7"/>
    </sheetView>
  </sheetViews>
  <sheetFormatPr defaultColWidth="9" defaultRowHeight="13.5"/>
  <cols>
    <col min="1" max="3" width="2.75" customWidth="1"/>
    <col min="4" max="4" width="32.75" customWidth="1"/>
    <col min="5" max="6" width="14" customWidth="1"/>
    <col min="7" max="8" width="15" customWidth="1"/>
    <col min="9" max="12" width="14" customWidth="1"/>
  </cols>
  <sheetData>
    <row r="1" ht="51" customHeight="1" spans="1:12">
      <c r="A1" s="1" t="s">
        <v>386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ht="14.25" spans="1:12">
      <c r="A2" s="2"/>
      <c r="B2" s="2"/>
      <c r="C2" s="2"/>
      <c r="D2" s="2"/>
      <c r="E2" s="2"/>
      <c r="F2" s="2"/>
      <c r="G2" s="2"/>
      <c r="H2" s="2"/>
      <c r="I2" s="2"/>
      <c r="L2" s="15" t="s">
        <v>387</v>
      </c>
    </row>
    <row r="3" ht="14.25" spans="1:12">
      <c r="A3" s="11" t="s">
        <v>2</v>
      </c>
      <c r="B3" s="11"/>
      <c r="C3" s="11"/>
      <c r="D3" s="11"/>
      <c r="E3" s="12"/>
      <c r="F3" s="2"/>
      <c r="G3" s="13" t="s">
        <v>86</v>
      </c>
      <c r="H3" s="2"/>
      <c r="I3" s="2"/>
      <c r="L3" s="15" t="s">
        <v>3</v>
      </c>
    </row>
    <row r="4" ht="56" customHeight="1" spans="1:12">
      <c r="A4" s="5" t="s">
        <v>6</v>
      </c>
      <c r="B4" s="5"/>
      <c r="C4" s="5"/>
      <c r="D4" s="5"/>
      <c r="E4" s="5" t="s">
        <v>388</v>
      </c>
      <c r="F4" s="5" t="s">
        <v>389</v>
      </c>
      <c r="G4" s="5"/>
      <c r="H4" s="5"/>
      <c r="I4" s="5" t="s">
        <v>390</v>
      </c>
      <c r="J4" s="5"/>
      <c r="K4" s="5"/>
      <c r="L4" s="5" t="s">
        <v>391</v>
      </c>
    </row>
    <row r="5" ht="56" customHeight="1" spans="1:12">
      <c r="A5" s="5" t="s">
        <v>93</v>
      </c>
      <c r="B5" s="5"/>
      <c r="C5" s="5"/>
      <c r="D5" s="5" t="s">
        <v>94</v>
      </c>
      <c r="E5" s="5" t="s">
        <v>100</v>
      </c>
      <c r="F5" s="5" t="s">
        <v>100</v>
      </c>
      <c r="G5" s="5" t="s">
        <v>158</v>
      </c>
      <c r="H5" s="5" t="s">
        <v>159</v>
      </c>
      <c r="I5" s="5" t="s">
        <v>100</v>
      </c>
      <c r="J5" s="5" t="s">
        <v>158</v>
      </c>
      <c r="K5" s="5" t="s">
        <v>159</v>
      </c>
      <c r="L5" s="5" t="s">
        <v>100</v>
      </c>
    </row>
    <row r="6" ht="56" customHeight="1" spans="1:12">
      <c r="A6" s="5" t="s">
        <v>97</v>
      </c>
      <c r="B6" s="5" t="s">
        <v>98</v>
      </c>
      <c r="C6" s="5" t="s">
        <v>99</v>
      </c>
      <c r="D6" s="5" t="s">
        <v>10</v>
      </c>
      <c r="E6" s="6" t="s">
        <v>12</v>
      </c>
      <c r="F6" s="6" t="s">
        <v>21</v>
      </c>
      <c r="G6" s="6" t="s">
        <v>24</v>
      </c>
      <c r="H6" s="6" t="s">
        <v>27</v>
      </c>
      <c r="I6" s="6" t="s">
        <v>30</v>
      </c>
      <c r="J6" s="6" t="s">
        <v>33</v>
      </c>
      <c r="K6" s="6" t="s">
        <v>39</v>
      </c>
      <c r="L6" s="6" t="s">
        <v>41</v>
      </c>
    </row>
    <row r="7" ht="56" customHeight="1" spans="1:12">
      <c r="A7" s="5"/>
      <c r="B7" s="5"/>
      <c r="C7" s="5"/>
      <c r="D7" s="5" t="s">
        <v>100</v>
      </c>
      <c r="E7" s="14">
        <v>11648304.14</v>
      </c>
      <c r="F7" s="14">
        <v>137194191.04</v>
      </c>
      <c r="G7" s="14">
        <v>0</v>
      </c>
      <c r="H7" s="14">
        <v>137194191.04</v>
      </c>
      <c r="I7" s="14">
        <v>133387302.97</v>
      </c>
      <c r="J7" s="14"/>
      <c r="K7" s="14">
        <v>133387302.97</v>
      </c>
      <c r="L7" s="14">
        <v>15455192.21</v>
      </c>
    </row>
    <row r="8" ht="56" customHeight="1" spans="1:12">
      <c r="A8" s="8" t="s">
        <v>203</v>
      </c>
      <c r="B8" s="8"/>
      <c r="C8" s="8"/>
      <c r="D8" s="8" t="s">
        <v>140</v>
      </c>
      <c r="E8" s="14">
        <v>11648304.14</v>
      </c>
      <c r="F8" s="14">
        <v>20218326.41</v>
      </c>
      <c r="G8" s="14">
        <v>0</v>
      </c>
      <c r="H8" s="14">
        <v>20218326.41</v>
      </c>
      <c r="I8" s="14">
        <v>18423362.25</v>
      </c>
      <c r="J8" s="14"/>
      <c r="K8" s="14">
        <v>18423362.25</v>
      </c>
      <c r="L8" s="14">
        <v>13443268.3</v>
      </c>
    </row>
    <row r="9" ht="56" customHeight="1" spans="1:12">
      <c r="A9" s="8" t="s">
        <v>204</v>
      </c>
      <c r="B9" s="8"/>
      <c r="C9" s="8"/>
      <c r="D9" s="8" t="s">
        <v>141</v>
      </c>
      <c r="E9" s="14"/>
      <c r="F9" s="14">
        <v>1841434.06</v>
      </c>
      <c r="G9" s="14">
        <v>0</v>
      </c>
      <c r="H9" s="14">
        <v>1841434.06</v>
      </c>
      <c r="I9" s="14">
        <v>269655.75</v>
      </c>
      <c r="J9" s="14"/>
      <c r="K9" s="14">
        <v>269655.75</v>
      </c>
      <c r="L9" s="14">
        <v>1571778.31</v>
      </c>
    </row>
    <row r="10" ht="56" customHeight="1" spans="1:12">
      <c r="A10" s="8" t="s">
        <v>205</v>
      </c>
      <c r="B10" s="8"/>
      <c r="C10" s="8"/>
      <c r="D10" s="8" t="s">
        <v>142</v>
      </c>
      <c r="E10" s="14"/>
      <c r="F10" s="14">
        <v>93450</v>
      </c>
      <c r="G10" s="14"/>
      <c r="H10" s="14">
        <v>93450</v>
      </c>
      <c r="I10" s="14">
        <v>93450</v>
      </c>
      <c r="J10" s="14"/>
      <c r="K10" s="14">
        <v>93450</v>
      </c>
      <c r="L10" s="14">
        <v>0</v>
      </c>
    </row>
    <row r="11" ht="56" customHeight="1" spans="1:12">
      <c r="A11" s="8" t="s">
        <v>206</v>
      </c>
      <c r="B11" s="8"/>
      <c r="C11" s="8"/>
      <c r="D11" s="8" t="s">
        <v>143</v>
      </c>
      <c r="E11" s="14">
        <v>0</v>
      </c>
      <c r="F11" s="14">
        <v>115039405.57</v>
      </c>
      <c r="G11" s="14">
        <v>0</v>
      </c>
      <c r="H11" s="14">
        <v>115039405.57</v>
      </c>
      <c r="I11" s="14">
        <v>114599259.97</v>
      </c>
      <c r="J11" s="14"/>
      <c r="K11" s="14">
        <v>114599259.97</v>
      </c>
      <c r="L11" s="14">
        <v>440145.6</v>
      </c>
    </row>
    <row r="12" ht="56" customHeight="1" spans="1:12">
      <c r="A12" s="8" t="s">
        <v>220</v>
      </c>
      <c r="B12" s="8"/>
      <c r="C12" s="8"/>
      <c r="D12" s="8" t="s">
        <v>155</v>
      </c>
      <c r="E12" s="14"/>
      <c r="F12" s="14">
        <v>1575</v>
      </c>
      <c r="G12" s="14">
        <v>0</v>
      </c>
      <c r="H12" s="14">
        <v>1575</v>
      </c>
      <c r="I12" s="14">
        <v>1575</v>
      </c>
      <c r="J12" s="14"/>
      <c r="K12" s="14">
        <v>1575</v>
      </c>
      <c r="L12" s="14">
        <v>0</v>
      </c>
    </row>
  </sheetData>
  <mergeCells count="13">
    <mergeCell ref="A1:L1"/>
    <mergeCell ref="A4:D4"/>
    <mergeCell ref="F4:H4"/>
    <mergeCell ref="I4:K4"/>
    <mergeCell ref="A5:C5"/>
    <mergeCell ref="A8:C8"/>
    <mergeCell ref="A9:C9"/>
    <mergeCell ref="A10:C10"/>
    <mergeCell ref="A11:C11"/>
    <mergeCell ref="A12:C12"/>
    <mergeCell ref="A6:A7"/>
    <mergeCell ref="B6:B7"/>
    <mergeCell ref="C6:C7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/>
  </sheetPr>
  <dimension ref="A1:G8"/>
  <sheetViews>
    <sheetView tabSelected="1" workbookViewId="0">
      <pane xSplit="4" ySplit="7" topLeftCell="E8" activePane="bottomRight" state="frozen"/>
      <selection/>
      <selection pane="topRight"/>
      <selection pane="bottomLeft"/>
      <selection pane="bottomRight" activeCell="I18" sqref="I18"/>
    </sheetView>
  </sheetViews>
  <sheetFormatPr defaultColWidth="9" defaultRowHeight="13.5" outlineLevelRow="7" outlineLevelCol="6"/>
  <cols>
    <col min="1" max="3" width="2.75" customWidth="1"/>
    <col min="4" max="4" width="26.25" customWidth="1"/>
    <col min="5" max="5" width="22" customWidth="1"/>
    <col min="6" max="6" width="29" customWidth="1"/>
    <col min="7" max="7" width="33.375" customWidth="1"/>
  </cols>
  <sheetData>
    <row r="1" ht="27" spans="1:7">
      <c r="A1" s="1" t="s">
        <v>392</v>
      </c>
      <c r="B1" s="1"/>
      <c r="C1" s="1"/>
      <c r="D1" s="1"/>
      <c r="E1" s="1"/>
      <c r="F1" s="1"/>
      <c r="G1" s="1"/>
    </row>
    <row r="2" spans="1:7">
      <c r="A2" s="2"/>
      <c r="B2" s="2"/>
      <c r="C2" s="2"/>
      <c r="D2" s="2"/>
      <c r="G2" s="3" t="s">
        <v>393</v>
      </c>
    </row>
    <row r="3" spans="1:7">
      <c r="A3" s="4" t="s">
        <v>2</v>
      </c>
      <c r="B3" s="4"/>
      <c r="C3" s="4"/>
      <c r="D3" s="4"/>
      <c r="E3" s="3" t="s">
        <v>86</v>
      </c>
      <c r="G3" s="3" t="s">
        <v>3</v>
      </c>
    </row>
    <row r="4" ht="41" customHeight="1" spans="1:7">
      <c r="A4" s="5" t="s">
        <v>6</v>
      </c>
      <c r="B4" s="5"/>
      <c r="C4" s="5"/>
      <c r="D4" s="5"/>
      <c r="E4" s="5" t="s">
        <v>390</v>
      </c>
      <c r="F4" s="5"/>
      <c r="G4" s="5"/>
    </row>
    <row r="5" ht="41" customHeight="1" spans="1:7">
      <c r="A5" s="5" t="s">
        <v>93</v>
      </c>
      <c r="B5" s="5"/>
      <c r="C5" s="5"/>
      <c r="D5" s="5" t="s">
        <v>94</v>
      </c>
      <c r="E5" s="5" t="s">
        <v>100</v>
      </c>
      <c r="F5" s="5" t="s">
        <v>158</v>
      </c>
      <c r="G5" s="5" t="s">
        <v>159</v>
      </c>
    </row>
    <row r="6" ht="41" customHeight="1" spans="1:7">
      <c r="A6" s="5" t="s">
        <v>97</v>
      </c>
      <c r="B6" s="5" t="s">
        <v>98</v>
      </c>
      <c r="C6" s="5" t="s">
        <v>99</v>
      </c>
      <c r="D6" s="5" t="s">
        <v>10</v>
      </c>
      <c r="E6" s="6">
        <v>1</v>
      </c>
      <c r="F6" s="6">
        <v>2</v>
      </c>
      <c r="G6" s="6">
        <v>3</v>
      </c>
    </row>
    <row r="7" ht="41" customHeight="1" spans="1:7">
      <c r="A7" s="5"/>
      <c r="B7" s="5"/>
      <c r="C7" s="5"/>
      <c r="D7" s="5" t="s">
        <v>100</v>
      </c>
      <c r="E7" s="7">
        <v>138400</v>
      </c>
      <c r="F7" s="7"/>
      <c r="G7" s="7">
        <v>138400</v>
      </c>
    </row>
    <row r="8" ht="41" customHeight="1" spans="1:7">
      <c r="A8" s="8" t="s">
        <v>219</v>
      </c>
      <c r="B8" s="8"/>
      <c r="C8" s="8"/>
      <c r="D8" s="9" t="s">
        <v>154</v>
      </c>
      <c r="E8" s="7">
        <v>138400</v>
      </c>
      <c r="F8" s="10"/>
      <c r="G8" s="7">
        <v>138400</v>
      </c>
    </row>
  </sheetData>
  <mergeCells count="9">
    <mergeCell ref="A1:G1"/>
    <mergeCell ref="A3:D3"/>
    <mergeCell ref="A4:D4"/>
    <mergeCell ref="E4:G4"/>
    <mergeCell ref="A5:C5"/>
    <mergeCell ref="A8:C8"/>
    <mergeCell ref="A6:A7"/>
    <mergeCell ref="B6:B7"/>
    <mergeCell ref="C6:C7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收入支出决算总表</vt:lpstr>
      <vt:lpstr> 收入决算表</vt:lpstr>
      <vt:lpstr>支出决算表</vt:lpstr>
      <vt:lpstr>财政拨款收入支出决算总表</vt:lpstr>
      <vt:lpstr> 一般公共预算财政拨款收入支出决算表</vt:lpstr>
      <vt:lpstr>一般公共预算财政拨款基本支出决算表</vt:lpstr>
      <vt:lpstr>一般公共预算财政拨款“三公”经费支出决算表</vt:lpstr>
      <vt:lpstr>政府性基金预算财政拨款收入支出决算表</vt:lpstr>
      <vt:lpstr> 国有资本经营预算财政拨款收入支出决算表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郭峻铭</cp:lastModifiedBy>
  <dcterms:created xsi:type="dcterms:W3CDTF">2024-09-04T10:01:00Z</dcterms:created>
  <dcterms:modified xsi:type="dcterms:W3CDTF">2025-03-05T03:05:03Z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AD16AAEE63D5C5725AC2D76611094074</vt:lpwstr>
  </property>
  <property fmtid="{D5CDD505-2E9C-101B-9397-08002B2CF9AE}" pid="3" name="KSOProductBuildVer">
    <vt:lpwstr>2052-12.1.0.17133</vt:lpwstr>
  </property>
  <property fmtid="{D5CDD505-2E9C-101B-9397-08002B2CF9AE}" pid="4" name="KSOReadingLayout">
    <vt:bool>true</vt:bool>
  </property>
</Properties>
</file>