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75" windowHeight="89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<sst xmlns="http://schemas.openxmlformats.org/spreadsheetml/2006/main" count="35" uniqueCount="34">
  <si>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单位：万元</t>
  </si>
  <si>
    <t>2016年宁东基地管委会收入支出预算表</t>
  </si>
  <si>
    <t>收 入</t>
  </si>
  <si>
    <t>支 出</t>
  </si>
  <si>
    <t>收入来源</t>
  </si>
  <si>
    <t>支出总需求</t>
  </si>
  <si>
    <t>备注：2016年政府投资项目录年计划投资781555万元，按照续建项目全额安排，新开工项目安排30%的资本金的原则，预计需要安排资金249863万元。</t>
  </si>
  <si>
    <t>（一）公共预算可用财力</t>
  </si>
  <si>
    <t>（一）基本支出</t>
  </si>
  <si>
    <t>一般公共预算收入</t>
  </si>
  <si>
    <t>（1）工资性支出</t>
  </si>
  <si>
    <t xml:space="preserve">   -上解自治区</t>
  </si>
  <si>
    <t>（2）公用经费</t>
  </si>
  <si>
    <t xml:space="preserve">   +提前下达转移支付</t>
  </si>
  <si>
    <t>（二）项目支出</t>
  </si>
  <si>
    <t xml:space="preserve">   +2014年资源税税收基数</t>
  </si>
  <si>
    <t>（1）部门专项业务费</t>
  </si>
  <si>
    <t>（二）基金预算可用财力</t>
  </si>
  <si>
    <t>（2）社保教育民生性支出</t>
  </si>
  <si>
    <t>政府性基金预算收入</t>
  </si>
  <si>
    <t>（3）消防安全与环保支出</t>
  </si>
  <si>
    <t xml:space="preserve">   +上年结转</t>
  </si>
  <si>
    <t>（4）债务还本付息支出</t>
  </si>
  <si>
    <t>（三）电价基金可用财力</t>
  </si>
  <si>
    <t>（5）征地拆迁补偿性支出</t>
  </si>
  <si>
    <t>电价基金收入</t>
  </si>
  <si>
    <t>（6）公用设施运行维护及购买服务</t>
  </si>
  <si>
    <t xml:space="preserve">   -2015年预拨</t>
  </si>
  <si>
    <t>（7）科技、工业发展支出</t>
  </si>
  <si>
    <t>（8）以前年度基础设施建设资金</t>
  </si>
  <si>
    <t>（9）工资、养老保险等改革及预留资金</t>
  </si>
  <si>
    <t>可用财力总计</t>
  </si>
  <si>
    <t>预算收支平衡支出合计数</t>
  </si>
  <si>
    <t>2016年宁东政府投资项目资金需求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</si>
</sst>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¥&quot;#,##0.00;* \-&quot;¥&quot;#,##0.00;* _-&quot;¥&quot;&quot;-&quot;??;@"/>
    <numFmt numFmtId="177" formatCode="* _-&quot;¥&quot;#,##0;* \-&quot;¥&quot;#,##0;* _-&quot;¥&quot;&quot;-&quot;;@"/>
    <numFmt numFmtId="178" formatCode="* #,##0.00;* \-#,##0.00;* &quot;-&quot;??;@"/>
    <numFmt numFmtId="179" formatCode="* #,##0;* \-#,##0;* &quot;-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0_ ;_ * \-#,##0.00_ ;_ * &quot;-&quot;_ ;_ @_ "/>
    <numFmt numFmtId="185" formatCode="0.00_ "/>
    <numFmt numFmtId="186" formatCode="#,##0_ 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0"/>
    </font>
    <font>
      <sz val="14"/>
      <name val="方正小标宋简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186" fontId="24" fillId="0" borderId="10" xfId="0" applyNumberFormat="1" applyFont="1" applyBorder="1" applyAlignment="1">
      <alignment vertical="center"/>
    </xf>
    <xf numFmtId="186" fontId="25" fillId="0" borderId="10" xfId="0" applyNumberFormat="1" applyFont="1" applyBorder="1" applyAlignment="1">
      <alignment horizontal="right" vertical="center"/>
    </xf>
    <xf numFmtId="186" fontId="24" fillId="0" borderId="10" xfId="0" applyNumberFormat="1" applyFont="1" applyBorder="1" applyAlignment="1">
      <alignment horizontal="right" vertical="center"/>
    </xf>
    <xf numFmtId="186" fontId="25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86" fontId="24" fillId="0" borderId="15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186" fontId="25" fillId="0" borderId="15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186" fontId="24" fillId="0" borderId="15" xfId="0" applyNumberFormat="1" applyFont="1" applyBorder="1" applyAlignment="1">
      <alignment vertical="center"/>
    </xf>
    <xf numFmtId="0" fontId="24" fillId="0" borderId="14" xfId="0" applyFont="1" applyBorder="1" applyAlignment="1">
      <alignment horizontal="left" vertical="center" wrapText="1"/>
    </xf>
    <xf numFmtId="186" fontId="24" fillId="0" borderId="15" xfId="0" applyNumberFormat="1" applyFont="1" applyFill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186" fontId="24" fillId="0" borderId="18" xfId="0" applyNumberFormat="1" applyFont="1" applyBorder="1" applyAlignment="1">
      <alignment vertical="center"/>
    </xf>
  </cellXfs>
  <cellStyles count="53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e鯪9Y_x000B_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Sheet3" xfId="42"/>
    <cellStyle name="Hyperlink" xfId="43"/>
    <cellStyle name="好" xfId="44"/>
    <cellStyle name="好_Sheet3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">
      <selection activeCell="A4" sqref="A4:D20"/>
    </sheetView>
  </sheetViews>
  <sheetFormatPr defaultColWidth="9.00390625" defaultRowHeight="14.25"/>
  <cols>
    <col min="1" max="1" width="45.875" style="4" customWidth="1"/>
    <col min="2" max="2" width="20.00390625" style="0" customWidth="1"/>
    <col min="3" max="3" width="47.875" style="0" customWidth="1"/>
    <col min="4" max="4" width="21.875" style="0" customWidth="1"/>
  </cols>
  <sheetData>
    <row r="2" spans="1:4" ht="27" customHeight="1">
      <c r="A2" s="13" t="s">
        <v>1</v>
      </c>
      <c r="B2" s="13"/>
      <c r="C2" s="13"/>
      <c r="D2" s="13"/>
    </row>
    <row r="3" spans="1:4" ht="20.25" customHeight="1" thickBot="1">
      <c r="A3" s="3"/>
      <c r="B3" s="1"/>
      <c r="C3" s="1"/>
      <c r="D3" s="2" t="s">
        <v>0</v>
      </c>
    </row>
    <row r="4" spans="1:4" ht="25.5" customHeight="1">
      <c r="A4" s="15" t="s">
        <v>2</v>
      </c>
      <c r="B4" s="16"/>
      <c r="C4" s="16" t="s">
        <v>3</v>
      </c>
      <c r="D4" s="17"/>
    </row>
    <row r="5" spans="1:4" ht="25.5" customHeight="1">
      <c r="A5" s="18" t="s">
        <v>4</v>
      </c>
      <c r="B5" s="9">
        <v>109653</v>
      </c>
      <c r="C5" s="5" t="s">
        <v>5</v>
      </c>
      <c r="D5" s="19">
        <f>D19+D20</f>
        <v>359516</v>
      </c>
    </row>
    <row r="6" spans="1:4" ht="25.5" customHeight="1">
      <c r="A6" s="20" t="s">
        <v>7</v>
      </c>
      <c r="B6" s="10">
        <f>B7-B8+B9+B10</f>
        <v>55333</v>
      </c>
      <c r="C6" s="8" t="s">
        <v>8</v>
      </c>
      <c r="D6" s="21">
        <v>5514</v>
      </c>
    </row>
    <row r="7" spans="1:4" ht="25.5" customHeight="1">
      <c r="A7" s="22" t="s">
        <v>9</v>
      </c>
      <c r="B7" s="11">
        <v>107309</v>
      </c>
      <c r="C7" s="6" t="s">
        <v>10</v>
      </c>
      <c r="D7" s="23">
        <v>5032</v>
      </c>
    </row>
    <row r="8" spans="1:4" ht="25.5" customHeight="1">
      <c r="A8" s="22" t="s">
        <v>11</v>
      </c>
      <c r="B8" s="11">
        <v>62294</v>
      </c>
      <c r="C8" s="6" t="s">
        <v>12</v>
      </c>
      <c r="D8" s="23">
        <v>482</v>
      </c>
    </row>
    <row r="9" spans="1:4" ht="25.5" customHeight="1">
      <c r="A9" s="24" t="s">
        <v>13</v>
      </c>
      <c r="B9" s="11">
        <v>5132</v>
      </c>
      <c r="C9" s="8" t="s">
        <v>14</v>
      </c>
      <c r="D9" s="21">
        <v>104139</v>
      </c>
    </row>
    <row r="10" spans="1:4" ht="25.5" customHeight="1">
      <c r="A10" s="24" t="s">
        <v>15</v>
      </c>
      <c r="B10" s="11">
        <v>5186</v>
      </c>
      <c r="C10" s="6" t="s">
        <v>16</v>
      </c>
      <c r="D10" s="23">
        <v>5538</v>
      </c>
    </row>
    <row r="11" spans="1:4" ht="25.5" customHeight="1">
      <c r="A11" s="20" t="s">
        <v>17</v>
      </c>
      <c r="B11" s="12">
        <f>B12+B13</f>
        <v>27905</v>
      </c>
      <c r="C11" s="6" t="s">
        <v>18</v>
      </c>
      <c r="D11" s="23">
        <v>1736</v>
      </c>
    </row>
    <row r="12" spans="1:4" ht="25.5" customHeight="1">
      <c r="A12" s="22" t="s">
        <v>19</v>
      </c>
      <c r="B12" s="11">
        <v>24810</v>
      </c>
      <c r="C12" s="6" t="s">
        <v>20</v>
      </c>
      <c r="D12" s="25">
        <v>2800</v>
      </c>
    </row>
    <row r="13" spans="1:4" ht="25.5" customHeight="1">
      <c r="A13" s="24" t="s">
        <v>21</v>
      </c>
      <c r="B13" s="9">
        <v>3095</v>
      </c>
      <c r="C13" s="6" t="s">
        <v>22</v>
      </c>
      <c r="D13" s="23">
        <v>24541</v>
      </c>
    </row>
    <row r="14" spans="1:4" ht="25.5" customHeight="1">
      <c r="A14" s="20" t="s">
        <v>23</v>
      </c>
      <c r="B14" s="12">
        <f>B15-B16+B17</f>
        <v>26415</v>
      </c>
      <c r="C14" s="6" t="s">
        <v>24</v>
      </c>
      <c r="D14" s="23">
        <v>47472</v>
      </c>
    </row>
    <row r="15" spans="1:4" ht="25.5" customHeight="1">
      <c r="A15" s="22" t="s">
        <v>25</v>
      </c>
      <c r="B15" s="9">
        <v>29469</v>
      </c>
      <c r="C15" s="6" t="s">
        <v>26</v>
      </c>
      <c r="D15" s="23">
        <v>3651</v>
      </c>
    </row>
    <row r="16" spans="1:4" ht="25.5" customHeight="1">
      <c r="A16" s="22" t="s">
        <v>27</v>
      </c>
      <c r="B16" s="9">
        <v>6488</v>
      </c>
      <c r="C16" s="6" t="s">
        <v>28</v>
      </c>
      <c r="D16" s="23">
        <v>6000</v>
      </c>
    </row>
    <row r="17" spans="1:4" ht="25.5" customHeight="1">
      <c r="A17" s="24" t="s">
        <v>21</v>
      </c>
      <c r="B17" s="9">
        <v>3434</v>
      </c>
      <c r="C17" s="6" t="s">
        <v>29</v>
      </c>
      <c r="D17" s="23">
        <v>11302</v>
      </c>
    </row>
    <row r="18" spans="1:4" ht="25.5" customHeight="1">
      <c r="A18" s="24"/>
      <c r="B18" s="9"/>
      <c r="C18" s="6" t="s">
        <v>30</v>
      </c>
      <c r="D18" s="23">
        <v>2500</v>
      </c>
    </row>
    <row r="19" spans="1:4" ht="25.5" customHeight="1">
      <c r="A19" s="26" t="s">
        <v>31</v>
      </c>
      <c r="B19" s="12">
        <f>B6+B11+B14</f>
        <v>109653</v>
      </c>
      <c r="C19" s="7" t="s">
        <v>32</v>
      </c>
      <c r="D19" s="21">
        <v>109653</v>
      </c>
    </row>
    <row r="20" spans="1:4" ht="23.25" customHeight="1" thickBot="1">
      <c r="A20" s="27"/>
      <c r="B20" s="28"/>
      <c r="C20" s="29" t="s">
        <v>33</v>
      </c>
      <c r="D20" s="30">
        <v>249863</v>
      </c>
    </row>
    <row r="21" spans="1:4" ht="31.5" customHeight="1">
      <c r="A21" s="14" t="s">
        <v>6</v>
      </c>
      <c r="B21" s="14"/>
      <c r="C21" s="14"/>
      <c r="D21" s="14"/>
    </row>
  </sheetData>
  <sheetProtection/>
  <mergeCells count="4">
    <mergeCell ref="A2:D2"/>
    <mergeCell ref="A4:B4"/>
    <mergeCell ref="C4:D4"/>
    <mergeCell ref="A21:D21"/>
  </mergeCells>
  <printOptions horizontalCentered="1"/>
  <pageMargins left="0.5511811023622047" right="0.5511811023622047" top="0.98425196850393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王学冕(wangxuemian)</dc:creator>
  <cp:keywords/>
  <dc:description/>
  <cp:lastModifiedBy>宁东经办人</cp:lastModifiedBy>
  <cp:lastPrinted>2016-01-01T03:38:49Z</cp:lastPrinted>
  <dcterms:created xsi:type="dcterms:W3CDTF">2016-02-17T03:27:51Z</dcterms:created>
  <dcterms:modified xsi:type="dcterms:W3CDTF">2016-01-01T03:39:04Z</dcterms:modified>
  <cp:category/>
  <cp:version/>
  <cp:contentType/>
  <cp:contentStatus/>
</cp:coreProperties>
</file>